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'barform04'!$M$87:$M$174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'barform04'!$A$116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'barform04'!$A$86:$L$173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'barform04'!$A$1:$K$175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'barform04'!$K$165</definedName>
    <definedName name="TPG01">'barform04'!$G$61</definedName>
    <definedName name="TPG02">'barform04'!$G$165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<sst xmlns="http://schemas.openxmlformats.org/spreadsheetml/2006/main" count="228" uniqueCount="169">
  <si>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</si>
  <si>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</si>
  <si>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</si>
  <si>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</si>
  <si>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</si>
  <si>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</si>
  <si>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</si>
  <si>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</si>
  <si>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</si>
  <si>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</si>
  <si>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</si>
  <si>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</si>
  <si>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</si>
  <si>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</si>
  <si>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</si>
  <si>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</si>
  <si>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</si>
  <si>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</si>
  <si>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</si>
  <si>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</si>
  <si>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</si>
  <si>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</si>
  <si>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</si>
  <si>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</si>
  <si>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</si>
  <si>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</si>
  <si>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</si>
  <si>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</si>
  <si>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</si>
  <si>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</si>
  <si>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</si>
  <si>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</si>
  <si>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</si>
  <si>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</si>
  <si>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</si>
  <si>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</si>
  <si>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</si>
  <si>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</si>
  <si>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</si>
  <si>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</si>
  <si>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</si>
  <si>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</si>
  <si>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</si>
  <si>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</si>
  <si>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</si>
  <si>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</si>
  <si>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</si>
  <si>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</si>
  <si>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</si>
  <si>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</si>
  <si>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</si>
  <si>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</si>
  <si>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</si>
  <si>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</si>
  <si>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</si>
  <si>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</si>
  <si>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</si>
  <si>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</si>
  <si>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</si>
  <si>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</si>
  <si>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</si>
  <si>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</si>
  <si>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</si>
  <si>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</si>
  <si>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</si>
  <si>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</si>
  <si>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</si>
  <si>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</si>
  <si>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</si>
  <si>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</si>
  <si>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</si>
  <si>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PAGE02</t>
  </si>
  <si>
    <t>*************  CONTINUATION PAGE  *************</t>
  </si>
  <si>
    <t>DOC. ID.:</t>
  </si>
  <si>
    <t>FED. TAX ID.:</t>
  </si>
  <si>
    <t>a. Grant/ Allocation notice</t>
  </si>
  <si>
    <t>b. Publication and form 910B-5 for</t>
  </si>
  <si>
    <t>General Fund/Capital Outlay</t>
  </si>
  <si>
    <t xml:space="preserve">   increases over $1,000 in</t>
  </si>
  <si>
    <t>/Debt Service</t>
  </si>
  <si>
    <t xml:space="preserve">   Operational (non-categorical)</t>
  </si>
  <si>
    <t>Flowthrough</t>
  </si>
  <si>
    <t>ADJUSTMENT CHANGES INTENT/SCOPE OF PROGRAM YES OR NO:</t>
  </si>
  <si>
    <t>(Program or Adm.)</t>
  </si>
  <si>
    <t>FLOWTHROUGH ONLY</t>
  </si>
  <si>
    <t>Name</t>
  </si>
  <si>
    <t>A. CARRYOVER</t>
  </si>
  <si>
    <t>B. TOTAL CURRENT YEAR ALLOCATION</t>
  </si>
  <si>
    <t>SELECT ONE:</t>
  </si>
  <si>
    <t>C. ADMINISTRATIVE POOL ALLOCATION</t>
  </si>
  <si>
    <t>INITIAL BUDG.</t>
  </si>
  <si>
    <t>INCREASE</t>
  </si>
  <si>
    <t xml:space="preserve">D. TOTAL FUNDING AVAILABLE:  </t>
  </si>
  <si>
    <t>DECREASE</t>
  </si>
  <si>
    <t>TRANSFERS</t>
  </si>
  <si>
    <t>ENTITY NAME:</t>
  </si>
  <si>
    <t>CONTACT:</t>
  </si>
  <si>
    <t xml:space="preserve"> TELEPHONE:</t>
  </si>
  <si>
    <t>TOTAL APPROVED BUDGET (Flowthrough)</t>
  </si>
  <si>
    <t>PAGE</t>
  </si>
  <si>
    <t>PAGE TOTAL</t>
  </si>
  <si>
    <t>DOC</t>
  </si>
  <si>
    <t>DOC. TOTAL</t>
  </si>
  <si>
    <t>DISTRICT REVIEW</t>
  </si>
  <si>
    <t>SDE REVIEWED</t>
  </si>
  <si>
    <t>PAGE   2    OF</t>
  </si>
  <si>
    <t>SDE  568C - 96</t>
  </si>
  <si>
    <t>Name:</t>
  </si>
  <si>
    <t>TOTAL APPROVED BUDGET (FLOWTHROUGH):</t>
  </si>
  <si>
    <t xml:space="preserve">ENTITY NAME: </t>
  </si>
  <si>
    <t>Telephone No.:</t>
  </si>
  <si>
    <t>.</t>
  </si>
  <si>
    <t>July 1, 2004</t>
  </si>
  <si>
    <t>June 30, 2005</t>
  </si>
  <si>
    <t>X</t>
  </si>
  <si>
    <t>Title II - Teacher Quality</t>
  </si>
  <si>
    <t>Gadsden Independent School District</t>
  </si>
  <si>
    <t>Ann Steinhoff, Director of Federal Programs</t>
  </si>
  <si>
    <t>(505) 882-6758</t>
  </si>
  <si>
    <t>8602.24154</t>
  </si>
  <si>
    <t>01.1411</t>
  </si>
  <si>
    <t>01.2111</t>
  </si>
  <si>
    <t>ERA</t>
  </si>
  <si>
    <t>01.2112</t>
  </si>
  <si>
    <t>ERA-Retiree Health</t>
  </si>
  <si>
    <t>01.2211</t>
  </si>
  <si>
    <t>FICA</t>
  </si>
  <si>
    <t>01.2212</t>
  </si>
  <si>
    <t>Medicare</t>
  </si>
  <si>
    <t>01.2311</t>
  </si>
  <si>
    <t>Health/Medical</t>
  </si>
  <si>
    <t>01.2312</t>
  </si>
  <si>
    <t>Life</t>
  </si>
  <si>
    <t>01.2313</t>
  </si>
  <si>
    <t>Dental</t>
  </si>
  <si>
    <t>01.5315</t>
  </si>
  <si>
    <t>Disability</t>
  </si>
  <si>
    <t>01.2411</t>
  </si>
  <si>
    <t>Worker's Comp Premium</t>
  </si>
  <si>
    <t>01.2412</t>
  </si>
  <si>
    <t>Worker's Comp Employer</t>
  </si>
  <si>
    <t>01.5114</t>
  </si>
  <si>
    <t>Employee Training</t>
  </si>
  <si>
    <t>01.6412</t>
  </si>
  <si>
    <t>Supply assets &lt;$1,000</t>
  </si>
  <si>
    <t>02.1211</t>
  </si>
  <si>
    <t>Coord/Sub Mat/Spec</t>
  </si>
  <si>
    <t>May 13, 2004</t>
  </si>
  <si>
    <t>2004-05</t>
  </si>
  <si>
    <t>02.2111</t>
  </si>
  <si>
    <t>EAR</t>
  </si>
  <si>
    <t>02.2112</t>
  </si>
  <si>
    <t>ERA - Retiree Health</t>
  </si>
  <si>
    <t>02.2211</t>
  </si>
  <si>
    <t>02.2212</t>
  </si>
  <si>
    <t>02.2311</t>
  </si>
  <si>
    <t>02.2312</t>
  </si>
  <si>
    <t>02.2313</t>
  </si>
  <si>
    <t>02.2315</t>
  </si>
  <si>
    <t>02.2411</t>
  </si>
  <si>
    <t>Worker's Comp Prem</t>
  </si>
  <si>
    <t>02.2412</t>
  </si>
  <si>
    <t>Worker's Comp Employer's</t>
  </si>
  <si>
    <t>02.4118</t>
  </si>
  <si>
    <t>General Supplies &amp; Materials</t>
  </si>
  <si>
    <t>02.5113</t>
  </si>
  <si>
    <t>Employee Travel</t>
  </si>
  <si>
    <t>02.5114</t>
  </si>
  <si>
    <t>Teacher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</si>
</sst>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_(* #,##0.0_);_(* \(#,##0.0\);_(* &quot;-&quot;??_);_(@_)"/>
    <numFmt numFmtId="167" formatCode="_(* #,##0_);_(* \(#,##0\);_(* &quot;-&quot;??_);_(@_)"/>
  </numFmts>
  <fonts count="19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b/>
      <sz val="9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9">
    <xf numFmtId="37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7" fontId="10" fillId="0" borderId="1" xfId="0" applyNumberFormat="1" applyFont="1" applyBorder="1" applyAlignment="1" applyProtection="1" quotePrefix="1">
      <alignment horizontal="left"/>
      <protection/>
    </xf>
    <xf numFmtId="37" fontId="0" fillId="0" borderId="0" xfId="0" applyAlignment="1">
      <alignment horizontal="centerContinuous"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2" xfId="0" applyBorder="1" applyAlignment="1">
      <alignment horizontal="centerContinuous"/>
    </xf>
    <xf numFmtId="37" fontId="3" fillId="0" borderId="0" xfId="0" applyFont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0" fillId="0" borderId="1" xfId="0" applyBorder="1" applyAlignment="1">
      <alignment/>
    </xf>
    <xf numFmtId="37" fontId="3" fillId="0" borderId="5" xfId="0" applyFont="1" applyBorder="1" applyAlignment="1">
      <alignment/>
    </xf>
    <xf numFmtId="37" fontId="4" fillId="0" borderId="5" xfId="0" applyFont="1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3" fillId="0" borderId="11" xfId="0" applyFont="1" applyBorder="1" applyAlignment="1">
      <alignment/>
    </xf>
    <xf numFmtId="37" fontId="0" fillId="0" borderId="12" xfId="0" applyBorder="1" applyAlignment="1">
      <alignment/>
    </xf>
    <xf numFmtId="37" fontId="5" fillId="0" borderId="0" xfId="0" applyFont="1" applyAlignment="1">
      <alignment/>
    </xf>
    <xf numFmtId="37" fontId="6" fillId="0" borderId="13" xfId="0" applyFont="1" applyBorder="1" applyAlignment="1">
      <alignment/>
    </xf>
    <xf numFmtId="37" fontId="6" fillId="0" borderId="14" xfId="0" applyFont="1" applyBorder="1" applyAlignment="1">
      <alignment/>
    </xf>
    <xf numFmtId="37" fontId="6" fillId="0" borderId="7" xfId="0" applyFont="1" applyBorder="1" applyAlignment="1">
      <alignment/>
    </xf>
    <xf numFmtId="37" fontId="6" fillId="0" borderId="10" xfId="0" applyFont="1" applyBorder="1" applyAlignment="1">
      <alignment/>
    </xf>
    <xf numFmtId="37" fontId="5" fillId="0" borderId="5" xfId="0" applyFont="1" applyBorder="1" applyAlignment="1">
      <alignment/>
    </xf>
    <xf numFmtId="37" fontId="4" fillId="0" borderId="6" xfId="0" applyFont="1" applyBorder="1" applyAlignment="1">
      <alignment/>
    </xf>
    <xf numFmtId="37" fontId="0" fillId="0" borderId="11" xfId="0" applyBorder="1" applyAlignment="1">
      <alignment/>
    </xf>
    <xf numFmtId="37" fontId="6" fillId="0" borderId="14" xfId="0" applyFont="1" applyBorder="1" applyAlignment="1">
      <alignment horizontal="centerContinuous"/>
    </xf>
    <xf numFmtId="37" fontId="6" fillId="0" borderId="7" xfId="0" applyFont="1" applyBorder="1" applyAlignment="1">
      <alignment horizontal="centerContinuous"/>
    </xf>
    <xf numFmtId="37" fontId="6" fillId="0" borderId="10" xfId="0" applyFont="1" applyBorder="1" applyAlignment="1">
      <alignment horizontal="centerContinuous"/>
    </xf>
    <xf numFmtId="37" fontId="0" fillId="0" borderId="1" xfId="0" applyBorder="1" applyAlignment="1">
      <alignment horizontal="centerContinuous"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15" xfId="0" applyFont="1" applyBorder="1" applyAlignment="1">
      <alignment/>
    </xf>
    <xf numFmtId="37" fontId="10" fillId="0" borderId="2" xfId="0" applyFont="1" applyBorder="1" applyAlignment="1">
      <alignment/>
    </xf>
    <xf numFmtId="37" fontId="10" fillId="0" borderId="1" xfId="0" applyFont="1" applyBorder="1" applyAlignment="1">
      <alignment/>
    </xf>
    <xf numFmtId="37" fontId="10" fillId="0" borderId="4" xfId="0" applyFont="1" applyBorder="1" applyAlignment="1">
      <alignment/>
    </xf>
    <xf numFmtId="37" fontId="13" fillId="0" borderId="5" xfId="0" applyFont="1" applyBorder="1" applyAlignment="1">
      <alignment/>
    </xf>
    <xf numFmtId="37" fontId="10" fillId="0" borderId="2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3" xfId="0" applyFont="1" applyBorder="1" applyAlignment="1">
      <alignment/>
    </xf>
    <xf numFmtId="37" fontId="10" fillId="0" borderId="5" xfId="0" applyFont="1" applyBorder="1" applyAlignment="1">
      <alignment/>
    </xf>
    <xf numFmtId="37" fontId="15" fillId="0" borderId="5" xfId="0" applyFont="1" applyBorder="1" applyAlignment="1">
      <alignment/>
    </xf>
    <xf numFmtId="37" fontId="5" fillId="0" borderId="6" xfId="0" applyFont="1" applyBorder="1" applyAlignment="1">
      <alignment/>
    </xf>
    <xf numFmtId="37" fontId="10" fillId="0" borderId="6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0" xfId="0" applyFont="1" applyBorder="1" applyAlignment="1">
      <alignment/>
    </xf>
    <xf numFmtId="37" fontId="10" fillId="0" borderId="16" xfId="0" applyFont="1" applyBorder="1" applyAlignment="1">
      <alignment/>
    </xf>
    <xf numFmtId="37" fontId="13" fillId="0" borderId="0" xfId="0" applyFont="1" applyAlignment="1">
      <alignment/>
    </xf>
    <xf numFmtId="37" fontId="10" fillId="2" borderId="15" xfId="0" applyFont="1" applyFill="1" applyBorder="1" applyAlignment="1">
      <alignment horizontal="centerContinuous"/>
    </xf>
    <xf numFmtId="37" fontId="10" fillId="2" borderId="17" xfId="0" applyFont="1" applyFill="1" applyBorder="1" applyAlignment="1">
      <alignment horizontal="centerContinuous"/>
    </xf>
    <xf numFmtId="37" fontId="10" fillId="0" borderId="12" xfId="0" applyFont="1" applyBorder="1" applyAlignment="1">
      <alignment horizontal="centerContinuous"/>
    </xf>
    <xf numFmtId="37" fontId="10" fillId="0" borderId="1" xfId="0" applyFont="1" applyBorder="1" applyAlignment="1">
      <alignment horizontal="centerContinuous"/>
    </xf>
    <xf numFmtId="37" fontId="10" fillId="0" borderId="15" xfId="0" applyFont="1" applyBorder="1" applyAlignment="1">
      <alignment horizontal="centerContinuous"/>
    </xf>
    <xf numFmtId="37" fontId="11" fillId="0" borderId="14" xfId="0" applyFont="1" applyBorder="1" applyAlignment="1">
      <alignment horizontal="centerContinuous"/>
    </xf>
    <xf numFmtId="37" fontId="11" fillId="0" borderId="14" xfId="0" applyFont="1" applyBorder="1" applyAlignment="1">
      <alignment/>
    </xf>
    <xf numFmtId="37" fontId="11" fillId="0" borderId="13" xfId="0" applyFont="1" applyBorder="1" applyAlignment="1">
      <alignment/>
    </xf>
    <xf numFmtId="37" fontId="11" fillId="0" borderId="7" xfId="0" applyFont="1" applyBorder="1" applyAlignment="1">
      <alignment horizontal="centerContinuous"/>
    </xf>
    <xf numFmtId="37" fontId="11" fillId="0" borderId="7" xfId="0" applyFont="1" applyBorder="1" applyAlignment="1">
      <alignment/>
    </xf>
    <xf numFmtId="37" fontId="11" fillId="0" borderId="10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18" xfId="0" applyNumberFormat="1" applyFont="1" applyBorder="1" applyAlignment="1" applyProtection="1">
      <alignment horizontal="left"/>
      <protection/>
    </xf>
    <xf numFmtId="37" fontId="16" fillId="0" borderId="17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5" xfId="0" applyNumberFormat="1" applyFont="1" applyBorder="1" applyAlignment="1" applyProtection="1">
      <alignment horizontal="left"/>
      <protection/>
    </xf>
    <xf numFmtId="37" fontId="11" fillId="0" borderId="6" xfId="0" applyNumberFormat="1" applyFont="1" applyBorder="1" applyAlignment="1" applyProtection="1">
      <alignment horizontal="left"/>
      <protection/>
    </xf>
    <xf numFmtId="37" fontId="16" fillId="0" borderId="4" xfId="0" applyNumberFormat="1" applyFont="1" applyBorder="1" applyAlignment="1" applyProtection="1">
      <alignment/>
      <protection locked="0"/>
    </xf>
    <xf numFmtId="37" fontId="13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2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10" fillId="0" borderId="1" xfId="0" applyNumberFormat="1" applyFont="1" applyBorder="1" applyAlignment="1" applyProtection="1">
      <alignment horizontal="right"/>
      <protection/>
    </xf>
    <xf numFmtId="37" fontId="10" fillId="0" borderId="5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19" xfId="0" applyNumberFormat="1" applyFont="1" applyBorder="1" applyAlignment="1" applyProtection="1">
      <alignment horizontal="centerContinuous"/>
      <protection/>
    </xf>
    <xf numFmtId="37" fontId="11" fillId="0" borderId="13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7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center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Continuous"/>
      <protection/>
    </xf>
    <xf numFmtId="37" fontId="16" fillId="0" borderId="1" xfId="0" applyNumberFormat="1" applyFont="1" applyBorder="1" applyAlignment="1" applyProtection="1">
      <alignment/>
      <protection locked="0"/>
    </xf>
    <xf numFmtId="39" fontId="16" fillId="0" borderId="8" xfId="0" applyNumberFormat="1" applyFont="1" applyBorder="1" applyAlignment="1" applyProtection="1">
      <alignment/>
      <protection locked="0"/>
    </xf>
    <xf numFmtId="39" fontId="10" fillId="0" borderId="7" xfId="0" applyNumberFormat="1" applyFont="1" applyBorder="1" applyAlignment="1" applyProtection="1">
      <alignment/>
      <protection/>
    </xf>
    <xf numFmtId="39" fontId="16" fillId="0" borderId="10" xfId="0" applyNumberFormat="1" applyFont="1" applyBorder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 horizontal="left"/>
      <protection/>
    </xf>
    <xf numFmtId="39" fontId="10" fillId="0" borderId="10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2" borderId="18" xfId="0" applyNumberFormat="1" applyFont="1" applyFill="1" applyBorder="1" applyAlignment="1" applyProtection="1">
      <alignment horizontal="centerContinuous"/>
      <protection/>
    </xf>
    <xf numFmtId="37" fontId="10" fillId="0" borderId="11" xfId="0" applyNumberFormat="1" applyFont="1" applyBorder="1" applyAlignment="1" applyProtection="1">
      <alignment horizontal="left"/>
      <protection/>
    </xf>
    <xf numFmtId="37" fontId="10" fillId="0" borderId="3" xfId="0" applyNumberFormat="1" applyFont="1" applyBorder="1" applyAlignment="1" applyProtection="1">
      <alignment horizontal="right"/>
      <protection/>
    </xf>
    <xf numFmtId="37" fontId="10" fillId="0" borderId="1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17" xfId="0" applyNumberFormat="1" applyFont="1" applyBorder="1" applyAlignment="1" applyProtection="1">
      <alignment horizontal="right"/>
      <protection/>
    </xf>
    <xf numFmtId="37" fontId="10" fillId="0" borderId="17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3" fillId="0" borderId="6" xfId="0" applyNumberFormat="1" applyFont="1" applyBorder="1" applyAlignment="1" applyProtection="1">
      <alignment horizontal="left"/>
      <protection/>
    </xf>
    <xf numFmtId="37" fontId="0" fillId="0" borderId="1" xfId="0" applyNumberFormat="1" applyBorder="1" applyAlignment="1" applyProtection="1">
      <alignment/>
      <protection/>
    </xf>
    <xf numFmtId="37" fontId="7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right"/>
      <protection/>
    </xf>
    <xf numFmtId="37" fontId="8" fillId="0" borderId="0" xfId="0" applyNumberFormat="1" applyFont="1" applyAlignment="1" applyProtection="1">
      <alignment horizontal="left"/>
      <protection/>
    </xf>
    <xf numFmtId="37" fontId="0" fillId="0" borderId="1" xfId="0" applyNumberForma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9" fillId="0" borderId="5" xfId="0" applyNumberFormat="1" applyFont="1" applyBorder="1" applyAlignment="1" applyProtection="1">
      <alignment horizontal="left"/>
      <protection/>
    </xf>
    <xf numFmtId="5" fontId="0" fillId="0" borderId="1" xfId="0" applyNumberFormat="1" applyBorder="1" applyAlignment="1" applyProtection="1">
      <alignment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3" xfId="0" applyNumberFormat="1" applyFont="1" applyBorder="1" applyAlignment="1" applyProtection="1">
      <alignment horizontal="centerContinuous"/>
      <protection/>
    </xf>
    <xf numFmtId="37" fontId="6" fillId="0" borderId="7" xfId="0" applyNumberFormat="1" applyFont="1" applyBorder="1" applyAlignment="1" applyProtection="1">
      <alignment horizontal="center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9" fontId="2" fillId="0" borderId="8" xfId="0" applyNumberFormat="1" applyFont="1" applyBorder="1" applyAlignment="1" applyProtection="1">
      <alignment/>
      <protection locked="0"/>
    </xf>
    <xf numFmtId="37" fontId="2" fillId="0" borderId="8" xfId="0" applyNumberFormat="1" applyFont="1" applyBorder="1" applyAlignment="1" applyProtection="1">
      <alignment/>
      <protection locked="0"/>
    </xf>
    <xf numFmtId="39" fontId="0" fillId="0" borderId="7" xfId="0" applyNumberFormat="1" applyBorder="1" applyAlignment="1" applyProtection="1">
      <alignment/>
      <protection/>
    </xf>
    <xf numFmtId="39" fontId="2" fillId="0" borderId="10" xfId="0" applyNumberFormat="1" applyFont="1" applyBorder="1" applyAlignment="1" applyProtection="1">
      <alignment/>
      <protection locked="0"/>
    </xf>
    <xf numFmtId="37" fontId="2" fillId="0" borderId="10" xfId="0" applyNumberFormat="1" applyFont="1" applyBorder="1" applyAlignment="1" applyProtection="1">
      <alignment/>
      <protection locked="0"/>
    </xf>
    <xf numFmtId="37" fontId="6" fillId="0" borderId="16" xfId="0" applyNumberFormat="1" applyFont="1" applyBorder="1" applyAlignment="1" applyProtection="1">
      <alignment horizontal="center"/>
      <protection/>
    </xf>
    <xf numFmtId="39" fontId="0" fillId="0" borderId="10" xfId="0" applyNumberForma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13" fillId="0" borderId="25" xfId="0" applyNumberFormat="1" applyFont="1" applyBorder="1" applyAlignment="1" applyProtection="1">
      <alignment horizontal="left"/>
      <protection/>
    </xf>
    <xf numFmtId="37" fontId="13" fillId="0" borderId="26" xfId="0" applyNumberFormat="1" applyFont="1" applyBorder="1" applyAlignment="1" applyProtection="1">
      <alignment horizontal="left"/>
      <protection/>
    </xf>
    <xf numFmtId="37" fontId="5" fillId="0" borderId="27" xfId="0" applyNumberFormat="1" applyFont="1" applyBorder="1" applyAlignment="1" applyProtection="1">
      <alignment horizontal="left"/>
      <protection/>
    </xf>
    <xf numFmtId="37" fontId="10" fillId="0" borderId="27" xfId="0" applyFont="1" applyBorder="1" applyAlignment="1">
      <alignment/>
    </xf>
    <xf numFmtId="37" fontId="10" fillId="0" borderId="28" xfId="0" applyFont="1" applyBorder="1" applyAlignment="1">
      <alignment/>
    </xf>
    <xf numFmtId="44" fontId="10" fillId="0" borderId="1" xfId="17" applyFont="1" applyBorder="1" applyAlignment="1">
      <alignment/>
    </xf>
    <xf numFmtId="44" fontId="10" fillId="0" borderId="28" xfId="0" applyNumberFormat="1" applyFont="1" applyBorder="1" applyAlignment="1" applyProtection="1">
      <alignment/>
      <protection/>
    </xf>
    <xf numFmtId="37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/>
    </xf>
    <xf numFmtId="49" fontId="10" fillId="0" borderId="7" xfId="0" applyNumberFormat="1" applyFont="1" applyBorder="1" applyAlignment="1">
      <alignment/>
    </xf>
    <xf numFmtId="49" fontId="16" fillId="0" borderId="29" xfId="0" applyNumberFormat="1" applyFont="1" applyBorder="1" applyAlignment="1" applyProtection="1">
      <alignment/>
      <protection locked="0"/>
    </xf>
    <xf numFmtId="49" fontId="16" fillId="0" borderId="8" xfId="0" applyNumberFormat="1" applyFont="1" applyBorder="1" applyAlignment="1" applyProtection="1">
      <alignment/>
      <protection locked="0"/>
    </xf>
    <xf numFmtId="49" fontId="10" fillId="0" borderId="9" xfId="0" applyNumberFormat="1" applyFont="1" applyBorder="1" applyAlignment="1">
      <alignment/>
    </xf>
    <xf numFmtId="49" fontId="16" fillId="0" borderId="21" xfId="0" applyNumberFormat="1" applyFont="1" applyBorder="1" applyAlignment="1" applyProtection="1">
      <alignment/>
      <protection locked="0"/>
    </xf>
    <xf numFmtId="49" fontId="16" fillId="0" borderId="10" xfId="0" applyNumberFormat="1" applyFont="1" applyBorder="1" applyAlignment="1" applyProtection="1">
      <alignment/>
      <protection locked="0"/>
    </xf>
    <xf numFmtId="43" fontId="10" fillId="0" borderId="0" xfId="15" applyFont="1" applyAlignment="1">
      <alignment/>
    </xf>
    <xf numFmtId="43" fontId="10" fillId="0" borderId="7" xfId="15" applyFont="1" applyBorder="1" applyAlignment="1">
      <alignment/>
    </xf>
    <xf numFmtId="43" fontId="16" fillId="0" borderId="1" xfId="15" applyFont="1" applyBorder="1" applyAlignment="1" applyProtection="1">
      <alignment/>
      <protection locked="0"/>
    </xf>
    <xf numFmtId="43" fontId="10" fillId="0" borderId="8" xfId="15" applyFont="1" applyBorder="1" applyAlignment="1">
      <alignment/>
    </xf>
    <xf numFmtId="43" fontId="10" fillId="0" borderId="9" xfId="15" applyFont="1" applyBorder="1" applyAlignment="1">
      <alignment/>
    </xf>
    <xf numFmtId="43" fontId="16" fillId="0" borderId="23" xfId="15" applyFont="1" applyBorder="1" applyAlignment="1" applyProtection="1">
      <alignment/>
      <protection locked="0"/>
    </xf>
    <xf numFmtId="43" fontId="10" fillId="0" borderId="10" xfId="15" applyFont="1" applyBorder="1" applyAlignment="1">
      <alignment/>
    </xf>
    <xf numFmtId="43" fontId="5" fillId="0" borderId="30" xfId="15" applyFont="1" applyBorder="1" applyAlignment="1">
      <alignment/>
    </xf>
    <xf numFmtId="43" fontId="10" fillId="0" borderId="2" xfId="15" applyFont="1" applyBorder="1" applyAlignment="1">
      <alignment/>
    </xf>
    <xf numFmtId="43" fontId="5" fillId="0" borderId="31" xfId="15" applyFont="1" applyBorder="1" applyAlignment="1" applyProtection="1">
      <alignment horizontal="left"/>
      <protection/>
    </xf>
    <xf numFmtId="43" fontId="10" fillId="0" borderId="4" xfId="15" applyFont="1" applyBorder="1" applyAlignment="1">
      <alignment/>
    </xf>
    <xf numFmtId="43" fontId="10" fillId="0" borderId="1" xfId="15" applyFont="1" applyBorder="1" applyAlignment="1" applyProtection="1">
      <alignment/>
      <protection/>
    </xf>
    <xf numFmtId="43" fontId="6" fillId="0" borderId="32" xfId="15" applyFont="1" applyBorder="1" applyAlignment="1" applyProtection="1">
      <alignment horizontal="left"/>
      <protection/>
    </xf>
    <xf numFmtId="43" fontId="10" fillId="0" borderId="33" xfId="15" applyFont="1" applyBorder="1" applyAlignment="1">
      <alignment/>
    </xf>
    <xf numFmtId="43" fontId="10" fillId="0" borderId="23" xfId="15" applyFont="1" applyBorder="1" applyAlignment="1" applyProtection="1">
      <alignment/>
      <protection/>
    </xf>
    <xf numFmtId="37" fontId="17" fillId="0" borderId="27" xfId="0" applyNumberFormat="1" applyFont="1" applyBorder="1" applyAlignment="1" applyProtection="1">
      <alignment horizontal="left"/>
      <protection/>
    </xf>
    <xf numFmtId="49" fontId="16" fillId="0" borderId="1" xfId="0" applyNumberFormat="1" applyFont="1" applyBorder="1" applyAlignment="1" applyProtection="1">
      <alignment/>
      <protection locked="0"/>
    </xf>
    <xf numFmtId="37" fontId="0" fillId="0" borderId="25" xfId="0" applyNumberFormat="1" applyFont="1" applyBorder="1" applyAlignment="1" applyProtection="1">
      <alignment/>
      <protection/>
    </xf>
    <xf numFmtId="37" fontId="0" fillId="0" borderId="27" xfId="0" applyNumberFormat="1" applyBorder="1" applyAlignment="1" applyProtection="1">
      <alignment/>
      <protection/>
    </xf>
    <xf numFmtId="37" fontId="3" fillId="0" borderId="27" xfId="0" applyFont="1" applyBorder="1" applyAlignment="1">
      <alignment horizontal="centerContinuous"/>
    </xf>
    <xf numFmtId="37" fontId="0" fillId="0" borderId="26" xfId="0" applyNumberFormat="1" applyFont="1" applyBorder="1" applyAlignment="1" applyProtection="1">
      <alignment/>
      <protection/>
    </xf>
    <xf numFmtId="49" fontId="0" fillId="0" borderId="20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2" fillId="0" borderId="29" xfId="0" applyNumberFormat="1" applyFont="1" applyBorder="1" applyAlignment="1" applyProtection="1">
      <alignment/>
      <protection locked="0"/>
    </xf>
    <xf numFmtId="49" fontId="2" fillId="0" borderId="8" xfId="0" applyNumberFormat="1" applyFont="1" applyBorder="1" applyAlignment="1" applyProtection="1">
      <alignment/>
      <protection locked="0"/>
    </xf>
    <xf numFmtId="49" fontId="0" fillId="0" borderId="9" xfId="0" applyNumberFormat="1" applyBorder="1" applyAlignment="1">
      <alignment/>
    </xf>
    <xf numFmtId="49" fontId="2" fillId="0" borderId="21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43" fontId="0" fillId="0" borderId="0" xfId="15" applyAlignment="1">
      <alignment/>
    </xf>
    <xf numFmtId="43" fontId="0" fillId="0" borderId="7" xfId="15" applyBorder="1" applyAlignment="1">
      <alignment/>
    </xf>
    <xf numFmtId="43" fontId="2" fillId="0" borderId="1" xfId="15" applyFont="1" applyBorder="1" applyAlignment="1" applyProtection="1">
      <alignment/>
      <protection locked="0"/>
    </xf>
    <xf numFmtId="43" fontId="0" fillId="0" borderId="8" xfId="15" applyBorder="1" applyAlignment="1">
      <alignment/>
    </xf>
    <xf numFmtId="43" fontId="0" fillId="0" borderId="1" xfId="15" applyBorder="1" applyAlignment="1" applyProtection="1">
      <alignment/>
      <protection/>
    </xf>
    <xf numFmtId="43" fontId="0" fillId="0" borderId="9" xfId="15" applyBorder="1" applyAlignment="1">
      <alignment/>
    </xf>
    <xf numFmtId="43" fontId="2" fillId="0" borderId="23" xfId="15" applyFont="1" applyBorder="1" applyAlignment="1" applyProtection="1">
      <alignment/>
      <protection locked="0"/>
    </xf>
    <xf numFmtId="43" fontId="0" fillId="0" borderId="10" xfId="15" applyBorder="1" applyAlignment="1">
      <alignment/>
    </xf>
    <xf numFmtId="43" fontId="0" fillId="0" borderId="23" xfId="15" applyBorder="1" applyAlignment="1" applyProtection="1">
      <alignment/>
      <protection/>
    </xf>
    <xf numFmtId="43" fontId="0" fillId="0" borderId="2" xfId="15" applyBorder="1" applyAlignment="1">
      <alignment/>
    </xf>
    <xf numFmtId="43" fontId="0" fillId="0" borderId="33" xfId="15" applyBorder="1" applyAlignment="1">
      <alignment/>
    </xf>
    <xf numFmtId="37" fontId="13" fillId="0" borderId="34" xfId="0" applyFont="1" applyBorder="1" applyAlignment="1">
      <alignment/>
    </xf>
    <xf numFmtId="37" fontId="10" fillId="0" borderId="27" xfId="0" applyFont="1" applyBorder="1" applyAlignment="1" quotePrefix="1">
      <alignment/>
    </xf>
    <xf numFmtId="37" fontId="0" fillId="0" borderId="1" xfId="0" applyNumberFormat="1" applyBorder="1" applyAlignment="1" applyProtection="1" quotePrefix="1">
      <alignment/>
      <protection/>
    </xf>
    <xf numFmtId="37" fontId="0" fillId="0" borderId="35" xfId="0" applyBorder="1" applyAlignment="1">
      <alignment horizontal="centerContinuous"/>
    </xf>
    <xf numFmtId="37" fontId="10" fillId="0" borderId="26" xfId="0" applyNumberFormat="1" applyFont="1" applyBorder="1" applyAlignment="1" applyProtection="1">
      <alignment horizontal="center"/>
      <protection/>
    </xf>
    <xf numFmtId="37" fontId="10" fillId="0" borderId="25" xfId="0" applyNumberFormat="1" applyFont="1" applyBorder="1" applyAlignment="1" applyProtection="1">
      <alignment horizontal="center"/>
      <protection/>
    </xf>
    <xf numFmtId="167" fontId="16" fillId="0" borderId="1" xfId="15" applyNumberFormat="1" applyFont="1" applyBorder="1" applyAlignment="1" applyProtection="1">
      <alignment/>
      <protection locked="0"/>
    </xf>
    <xf numFmtId="167" fontId="10" fillId="0" borderId="0" xfId="15" applyNumberFormat="1" applyFont="1" applyAlignment="1">
      <alignment/>
    </xf>
    <xf numFmtId="167" fontId="16" fillId="0" borderId="23" xfId="15" applyNumberFormat="1" applyFont="1" applyBorder="1" applyAlignment="1" applyProtection="1">
      <alignment/>
      <protection locked="0"/>
    </xf>
    <xf numFmtId="37" fontId="0" fillId="0" borderId="25" xfId="0" applyNumberFormat="1" applyFont="1" applyBorder="1" applyAlignment="1" applyProtection="1">
      <alignment horizontal="center"/>
      <protection/>
    </xf>
    <xf numFmtId="37" fontId="18" fillId="0" borderId="1" xfId="0" applyNumberFormat="1" applyFont="1" applyBorder="1" applyAlignment="1" applyProtection="1">
      <alignment/>
      <protection/>
    </xf>
    <xf numFmtId="167" fontId="2" fillId="0" borderId="1" xfId="15" applyNumberFormat="1" applyFont="1" applyBorder="1" applyAlignment="1" applyProtection="1">
      <alignment/>
      <protection locked="0"/>
    </xf>
    <xf numFmtId="167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173"/>
  <sheetViews>
    <sheetView showGridLines="0" tabSelected="1" zoomScale="75" zoomScaleNormal="75" workbookViewId="0" topLeftCell="A1">
      <selection activeCell="A15" sqref="A15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5"/>
      <c r="B1" s="35"/>
      <c r="C1" s="69" t="s">
        <v>0</v>
      </c>
      <c r="D1" s="36"/>
      <c r="E1" s="36"/>
      <c r="F1" s="36"/>
      <c r="G1" s="36"/>
      <c r="H1" s="70" t="s">
        <v>1</v>
      </c>
      <c r="I1" s="37"/>
      <c r="J1" s="37"/>
      <c r="K1" s="71"/>
      <c r="L1" s="35"/>
    </row>
    <row r="2" spans="1:12" ht="15.75">
      <c r="A2" s="72" t="s">
        <v>2</v>
      </c>
      <c r="B2" s="35"/>
      <c r="C2" s="69" t="s">
        <v>3</v>
      </c>
      <c r="D2" s="36"/>
      <c r="E2" s="36"/>
      <c r="F2" s="36"/>
      <c r="G2" s="36"/>
      <c r="H2" s="73" t="s">
        <v>4</v>
      </c>
      <c r="I2" s="35"/>
      <c r="J2" s="35"/>
      <c r="K2" s="38"/>
      <c r="L2" s="35"/>
    </row>
    <row r="3" spans="1:12" ht="15.75">
      <c r="A3" s="72" t="s">
        <v>5</v>
      </c>
      <c r="B3" s="35"/>
      <c r="C3" s="69" t="s">
        <v>6</v>
      </c>
      <c r="D3" s="36"/>
      <c r="E3" s="36"/>
      <c r="F3" s="36"/>
      <c r="G3" s="36"/>
      <c r="H3" s="74" t="s">
        <v>7</v>
      </c>
      <c r="I3" s="39"/>
      <c r="J3" s="39"/>
      <c r="K3" s="75"/>
      <c r="L3" s="35"/>
    </row>
    <row r="4" spans="1:12" ht="15.75">
      <c r="A4" s="72" t="s">
        <v>8</v>
      </c>
      <c r="B4" s="35"/>
      <c r="C4" s="69" t="s">
        <v>9</v>
      </c>
      <c r="D4" s="36"/>
      <c r="E4" s="36"/>
      <c r="F4" s="36"/>
      <c r="G4" s="36"/>
      <c r="H4" s="73" t="s">
        <v>10</v>
      </c>
      <c r="I4" s="35"/>
      <c r="J4" s="35"/>
      <c r="K4" s="38"/>
      <c r="L4" s="35"/>
    </row>
    <row r="5" spans="1:12" ht="15.75">
      <c r="A5" s="72" t="s">
        <v>11</v>
      </c>
      <c r="B5" s="35"/>
      <c r="C5" s="35"/>
      <c r="D5" s="36"/>
      <c r="E5" s="36"/>
      <c r="F5" s="36"/>
      <c r="G5" s="36"/>
      <c r="H5" s="142"/>
      <c r="I5" s="77" t="s">
        <v>12</v>
      </c>
      <c r="J5" s="35"/>
      <c r="K5" s="38"/>
      <c r="L5" s="35"/>
    </row>
    <row r="6" spans="1:12" ht="15.75">
      <c r="A6" s="72" t="s">
        <v>13</v>
      </c>
      <c r="B6" s="35"/>
      <c r="C6" s="69" t="s">
        <v>14</v>
      </c>
      <c r="D6" s="36"/>
      <c r="E6" s="36"/>
      <c r="F6" s="36"/>
      <c r="G6" s="36"/>
      <c r="H6" s="196"/>
      <c r="I6" s="77" t="s">
        <v>15</v>
      </c>
      <c r="J6" s="35"/>
      <c r="K6" s="38"/>
      <c r="L6" s="35"/>
    </row>
    <row r="7" spans="1:12" ht="15.75">
      <c r="A7" s="72" t="s">
        <v>7</v>
      </c>
      <c r="B7" s="35"/>
      <c r="C7" s="35"/>
      <c r="D7" s="78" t="s">
        <v>16</v>
      </c>
      <c r="E7" s="4" t="s">
        <v>148</v>
      </c>
      <c r="F7" s="35"/>
      <c r="G7" s="35"/>
      <c r="H7" s="142"/>
      <c r="I7" s="77" t="s">
        <v>17</v>
      </c>
      <c r="J7" s="79"/>
      <c r="K7" s="80"/>
      <c r="L7" s="35"/>
    </row>
    <row r="8" spans="1:12" ht="15.75">
      <c r="A8" s="79"/>
      <c r="B8" s="35"/>
      <c r="C8" s="35"/>
      <c r="D8" s="35"/>
      <c r="E8" s="35"/>
      <c r="F8" s="35"/>
      <c r="G8" s="35"/>
      <c r="H8" s="200" t="s">
        <v>114</v>
      </c>
      <c r="I8" s="77" t="s">
        <v>18</v>
      </c>
      <c r="J8" s="34"/>
      <c r="K8" s="38"/>
      <c r="L8" s="35"/>
    </row>
    <row r="9" spans="1:12" ht="15.75">
      <c r="A9" s="35"/>
      <c r="B9" s="35"/>
      <c r="C9" s="35"/>
      <c r="D9" s="35"/>
      <c r="E9" s="35"/>
      <c r="F9" s="35"/>
      <c r="G9" s="35"/>
      <c r="H9" s="41"/>
      <c r="I9" s="35"/>
      <c r="J9" s="35"/>
      <c r="K9" s="42"/>
      <c r="L9" s="35"/>
    </row>
    <row r="10" spans="1:12" ht="15.75">
      <c r="A10" s="81" t="s">
        <v>19</v>
      </c>
      <c r="B10" s="35"/>
      <c r="C10" s="35"/>
      <c r="D10" s="35"/>
      <c r="E10" s="35"/>
      <c r="F10" s="35"/>
      <c r="G10" s="35"/>
      <c r="H10" s="47" t="s">
        <v>107</v>
      </c>
      <c r="I10" s="144" t="s">
        <v>115</v>
      </c>
      <c r="J10" s="145"/>
      <c r="K10" s="38"/>
      <c r="L10" s="35"/>
    </row>
    <row r="11" spans="1:12" ht="15.75">
      <c r="A11" s="43"/>
      <c r="B11" s="36"/>
      <c r="C11" s="36"/>
      <c r="D11" s="36"/>
      <c r="E11" s="35"/>
      <c r="F11" s="35"/>
      <c r="G11" s="35"/>
      <c r="H11" s="41"/>
      <c r="I11" s="35"/>
      <c r="J11" s="35"/>
      <c r="K11" s="38"/>
      <c r="L11" s="35"/>
    </row>
    <row r="12" spans="1:12" ht="15.75">
      <c r="A12" s="44"/>
      <c r="B12" s="45"/>
      <c r="C12" s="45"/>
      <c r="D12" s="45"/>
      <c r="E12" s="45"/>
      <c r="F12" s="46"/>
      <c r="G12" s="35"/>
      <c r="H12" s="142"/>
      <c r="I12" s="77" t="s">
        <v>20</v>
      </c>
      <c r="J12" s="22"/>
      <c r="K12" s="38"/>
      <c r="L12" s="35"/>
    </row>
    <row r="13" spans="1:12" ht="15.75">
      <c r="A13" s="82" t="s">
        <v>21</v>
      </c>
      <c r="B13" s="39" t="s">
        <v>112</v>
      </c>
      <c r="C13" s="83" t="s">
        <v>22</v>
      </c>
      <c r="D13" s="39" t="s">
        <v>113</v>
      </c>
      <c r="E13" s="35"/>
      <c r="F13" s="38"/>
      <c r="G13" s="35"/>
      <c r="H13" s="41"/>
      <c r="I13" s="35"/>
      <c r="J13" s="35"/>
      <c r="K13" s="38"/>
      <c r="L13" s="35"/>
    </row>
    <row r="14" spans="1:12" ht="15.75">
      <c r="A14" s="47"/>
      <c r="B14" s="35"/>
      <c r="C14" s="35"/>
      <c r="D14" s="35"/>
      <c r="E14" s="35"/>
      <c r="F14" s="38"/>
      <c r="G14" s="35"/>
      <c r="H14" s="76" t="s">
        <v>23</v>
      </c>
      <c r="I14" s="35"/>
      <c r="J14" s="35"/>
      <c r="K14" s="38"/>
      <c r="L14" s="35"/>
    </row>
    <row r="15" spans="1:12" ht="15.75">
      <c r="A15" s="84" t="s">
        <v>24</v>
      </c>
      <c r="B15" s="35"/>
      <c r="C15" s="35"/>
      <c r="D15" s="39"/>
      <c r="E15" s="35"/>
      <c r="F15" s="38"/>
      <c r="G15" s="35"/>
      <c r="H15" s="48"/>
      <c r="I15" s="35"/>
      <c r="J15" s="35"/>
      <c r="K15" s="38"/>
      <c r="L15" s="35"/>
    </row>
    <row r="16" spans="1:12" ht="15.75">
      <c r="A16" s="84" t="s">
        <v>25</v>
      </c>
      <c r="B16" s="35"/>
      <c r="C16" s="35"/>
      <c r="D16" s="146">
        <v>1172449</v>
      </c>
      <c r="E16" s="22"/>
      <c r="F16" s="38"/>
      <c r="G16" s="35"/>
      <c r="H16" s="201" t="s">
        <v>114</v>
      </c>
      <c r="I16" s="85" t="s">
        <v>26</v>
      </c>
      <c r="J16" s="86" t="s">
        <v>27</v>
      </c>
      <c r="K16" s="42"/>
      <c r="L16" s="35"/>
    </row>
    <row r="17" spans="1:12" ht="15.75">
      <c r="A17" s="84" t="s">
        <v>28</v>
      </c>
      <c r="B17" s="35"/>
      <c r="C17" s="35"/>
      <c r="D17" s="39"/>
      <c r="E17" s="35"/>
      <c r="F17" s="38"/>
      <c r="G17" s="35"/>
      <c r="H17" s="143"/>
      <c r="I17" s="85" t="s">
        <v>29</v>
      </c>
      <c r="J17" s="35"/>
      <c r="K17" s="38"/>
      <c r="L17" s="35"/>
    </row>
    <row r="18" spans="1:12" ht="15.75">
      <c r="A18" s="73" t="s">
        <v>30</v>
      </c>
      <c r="B18" s="35"/>
      <c r="C18" s="35"/>
      <c r="D18" s="146"/>
      <c r="E18" s="35"/>
      <c r="F18" s="38"/>
      <c r="G18" s="35"/>
      <c r="H18" s="143"/>
      <c r="I18" s="85" t="s">
        <v>31</v>
      </c>
      <c r="J18" s="35"/>
      <c r="K18" s="38"/>
      <c r="L18" s="35"/>
    </row>
    <row r="19" spans="1:12" ht="15.75">
      <c r="A19" s="73" t="s">
        <v>32</v>
      </c>
      <c r="B19" s="35"/>
      <c r="C19" s="35"/>
      <c r="D19" s="147">
        <f>SUM(D15:D18)</f>
        <v>1172449</v>
      </c>
      <c r="E19" s="35"/>
      <c r="F19" s="38"/>
      <c r="G19" s="35"/>
      <c r="H19" s="143"/>
      <c r="I19" s="85" t="s">
        <v>33</v>
      </c>
      <c r="J19" s="35"/>
      <c r="K19" s="38"/>
      <c r="L19" s="35"/>
    </row>
    <row r="20" spans="1:12" ht="15.75">
      <c r="A20" s="49"/>
      <c r="B20" s="39"/>
      <c r="C20" s="39"/>
      <c r="D20" s="39"/>
      <c r="E20" s="39"/>
      <c r="F20" s="40"/>
      <c r="G20" s="39"/>
      <c r="H20" s="50"/>
      <c r="I20" s="39"/>
      <c r="J20" s="39"/>
      <c r="K20" s="40"/>
      <c r="L20" s="35"/>
    </row>
    <row r="21" spans="1:12" ht="15.75">
      <c r="A21" s="87" t="s">
        <v>108</v>
      </c>
      <c r="B21" s="36"/>
      <c r="C21" s="36"/>
      <c r="D21" s="148">
        <f>D19</f>
        <v>1172449</v>
      </c>
      <c r="E21" s="35"/>
      <c r="F21" s="35"/>
      <c r="G21" s="35"/>
      <c r="H21" s="35"/>
      <c r="I21" s="35"/>
      <c r="J21" s="35"/>
      <c r="K21" s="35"/>
      <c r="L21" s="35"/>
    </row>
    <row r="22" spans="1:12" ht="15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2" ht="15.75">
      <c r="A23" s="85" t="s">
        <v>109</v>
      </c>
      <c r="B23" s="145" t="s">
        <v>116</v>
      </c>
      <c r="C23" s="145"/>
      <c r="D23" s="149" t="s">
        <v>96</v>
      </c>
      <c r="E23" s="145" t="s">
        <v>117</v>
      </c>
      <c r="F23" s="145"/>
      <c r="G23" s="145"/>
      <c r="H23" s="35"/>
      <c r="I23" s="35" t="s">
        <v>110</v>
      </c>
      <c r="J23" s="197" t="s">
        <v>118</v>
      </c>
      <c r="K23" s="145"/>
      <c r="L23" s="35"/>
    </row>
    <row r="24" spans="1:12" ht="16.5" thickBot="1">
      <c r="A24" s="34"/>
      <c r="B24" s="88" t="s">
        <v>34</v>
      </c>
      <c r="C24" s="36"/>
      <c r="D24" s="36"/>
      <c r="E24" s="36"/>
      <c r="F24" s="36"/>
      <c r="G24" s="36"/>
      <c r="H24" s="35"/>
      <c r="I24" s="35"/>
      <c r="J24" s="35"/>
      <c r="K24" s="35"/>
      <c r="L24" s="35"/>
    </row>
    <row r="25" spans="1:12" ht="15.75">
      <c r="A25" s="89" t="s">
        <v>35</v>
      </c>
      <c r="B25" s="90" t="s">
        <v>36</v>
      </c>
      <c r="C25" s="62"/>
      <c r="D25" s="63"/>
      <c r="E25" s="64"/>
      <c r="F25" s="63"/>
      <c r="G25" s="64"/>
      <c r="H25" s="63"/>
      <c r="I25" s="64"/>
      <c r="J25" s="63"/>
      <c r="K25" s="63"/>
      <c r="L25" s="22"/>
    </row>
    <row r="26" spans="1:12" ht="15.75">
      <c r="A26" s="91" t="s">
        <v>37</v>
      </c>
      <c r="B26" s="69" t="s">
        <v>38</v>
      </c>
      <c r="C26" s="65"/>
      <c r="D26" s="66"/>
      <c r="E26" s="69" t="s">
        <v>39</v>
      </c>
      <c r="F26" s="66"/>
      <c r="G26" s="69" t="s">
        <v>40</v>
      </c>
      <c r="H26" s="65"/>
      <c r="I26" s="69" t="s">
        <v>41</v>
      </c>
      <c r="J26" s="65"/>
      <c r="K26" s="92" t="s">
        <v>42</v>
      </c>
      <c r="L26" s="22"/>
    </row>
    <row r="27" spans="1:12" ht="16.5" thickBot="1">
      <c r="A27" s="93" t="s">
        <v>43</v>
      </c>
      <c r="B27" s="94" t="s">
        <v>44</v>
      </c>
      <c r="C27" s="94" t="s">
        <v>45</v>
      </c>
      <c r="D27" s="95" t="s">
        <v>46</v>
      </c>
      <c r="E27" s="96" t="s">
        <v>47</v>
      </c>
      <c r="F27" s="67"/>
      <c r="G27" s="96" t="s">
        <v>48</v>
      </c>
      <c r="H27" s="68"/>
      <c r="I27" s="96" t="s">
        <v>47</v>
      </c>
      <c r="J27" s="68"/>
      <c r="K27" s="95" t="s">
        <v>49</v>
      </c>
      <c r="L27" s="22"/>
    </row>
    <row r="28" spans="1:12" ht="15.75">
      <c r="A28" s="150"/>
      <c r="B28" s="151"/>
      <c r="C28" s="151"/>
      <c r="D28" s="151"/>
      <c r="E28" s="157"/>
      <c r="F28" s="158"/>
      <c r="G28" s="157"/>
      <c r="H28" s="158"/>
      <c r="I28" s="35"/>
      <c r="J28" s="51"/>
      <c r="K28" s="51"/>
      <c r="L28" s="35"/>
    </row>
    <row r="29" spans="1:12" ht="15.75">
      <c r="A29" s="152" t="s">
        <v>119</v>
      </c>
      <c r="B29" s="153"/>
      <c r="C29" s="153" t="s">
        <v>120</v>
      </c>
      <c r="D29" s="153" t="s">
        <v>168</v>
      </c>
      <c r="E29" s="159">
        <v>0</v>
      </c>
      <c r="F29" s="160"/>
      <c r="G29" s="202">
        <v>63000</v>
      </c>
      <c r="H29" s="160"/>
      <c r="I29" s="168">
        <f>E29+G29</f>
        <v>63000</v>
      </c>
      <c r="J29" s="52"/>
      <c r="K29" s="98">
        <v>1</v>
      </c>
      <c r="L29" s="35"/>
    </row>
    <row r="30" spans="1:12" ht="15.75">
      <c r="A30" s="150"/>
      <c r="B30" s="154"/>
      <c r="C30" s="154"/>
      <c r="D30" s="154"/>
      <c r="E30" s="157"/>
      <c r="F30" s="161"/>
      <c r="G30" s="203"/>
      <c r="H30" s="161"/>
      <c r="I30" s="157"/>
      <c r="J30" s="53"/>
      <c r="K30" s="99"/>
      <c r="L30" s="35"/>
    </row>
    <row r="31" spans="1:12" ht="15.75">
      <c r="A31" s="152"/>
      <c r="B31" s="153"/>
      <c r="C31" s="153" t="s">
        <v>121</v>
      </c>
      <c r="D31" s="153" t="s">
        <v>122</v>
      </c>
      <c r="E31" s="159">
        <v>0</v>
      </c>
      <c r="F31" s="160"/>
      <c r="G31" s="202">
        <v>5450</v>
      </c>
      <c r="H31" s="160"/>
      <c r="I31" s="168">
        <f>E31+G31</f>
        <v>5450</v>
      </c>
      <c r="J31" s="52"/>
      <c r="K31" s="98"/>
      <c r="L31" s="35"/>
    </row>
    <row r="32" spans="1:12" ht="15.75">
      <c r="A32" s="150"/>
      <c r="B32" s="154"/>
      <c r="C32" s="154"/>
      <c r="D32" s="154"/>
      <c r="E32" s="157"/>
      <c r="F32" s="161"/>
      <c r="G32" s="203"/>
      <c r="H32" s="161"/>
      <c r="I32" s="157"/>
      <c r="J32" s="53"/>
      <c r="K32" s="99"/>
      <c r="L32" s="35"/>
    </row>
    <row r="33" spans="1:12" ht="15.75">
      <c r="A33" s="152"/>
      <c r="B33" s="153"/>
      <c r="C33" s="153" t="s">
        <v>123</v>
      </c>
      <c r="D33" s="153" t="s">
        <v>124</v>
      </c>
      <c r="E33" s="159">
        <v>0</v>
      </c>
      <c r="F33" s="160"/>
      <c r="G33" s="202">
        <v>630</v>
      </c>
      <c r="H33" s="160"/>
      <c r="I33" s="168">
        <f>E33+G33</f>
        <v>630</v>
      </c>
      <c r="J33" s="52"/>
      <c r="K33" s="98"/>
      <c r="L33" s="35"/>
    </row>
    <row r="34" spans="1:12" ht="15.75">
      <c r="A34" s="150"/>
      <c r="B34" s="154"/>
      <c r="C34" s="154"/>
      <c r="D34" s="154"/>
      <c r="E34" s="157"/>
      <c r="F34" s="161"/>
      <c r="G34" s="203"/>
      <c r="H34" s="161"/>
      <c r="I34" s="157"/>
      <c r="J34" s="53"/>
      <c r="K34" s="99"/>
      <c r="L34" s="35"/>
    </row>
    <row r="35" spans="1:12" ht="15.75">
      <c r="A35" s="152"/>
      <c r="B35" s="153"/>
      <c r="C35" s="153" t="s">
        <v>125</v>
      </c>
      <c r="D35" s="153" t="s">
        <v>126</v>
      </c>
      <c r="E35" s="159">
        <v>0</v>
      </c>
      <c r="F35" s="160"/>
      <c r="G35" s="202">
        <v>3906</v>
      </c>
      <c r="H35" s="160"/>
      <c r="I35" s="168">
        <f>E35+G35</f>
        <v>3906</v>
      </c>
      <c r="J35" s="52"/>
      <c r="K35" s="98"/>
      <c r="L35" s="35"/>
    </row>
    <row r="36" spans="1:12" ht="15.75">
      <c r="A36" s="150"/>
      <c r="B36" s="154"/>
      <c r="C36" s="154"/>
      <c r="D36" s="154"/>
      <c r="E36" s="157"/>
      <c r="F36" s="161"/>
      <c r="G36" s="203"/>
      <c r="H36" s="161"/>
      <c r="I36" s="157"/>
      <c r="J36" s="53"/>
      <c r="K36" s="99"/>
      <c r="L36" s="35"/>
    </row>
    <row r="37" spans="1:12" ht="15.75">
      <c r="A37" s="152"/>
      <c r="B37" s="153"/>
      <c r="C37" s="153" t="s">
        <v>127</v>
      </c>
      <c r="D37" s="153" t="s">
        <v>128</v>
      </c>
      <c r="E37" s="159">
        <v>0</v>
      </c>
      <c r="F37" s="160"/>
      <c r="G37" s="202">
        <v>915</v>
      </c>
      <c r="H37" s="160"/>
      <c r="I37" s="168">
        <f>E37+G37</f>
        <v>915</v>
      </c>
      <c r="J37" s="52"/>
      <c r="K37" s="98"/>
      <c r="L37" s="35"/>
    </row>
    <row r="38" spans="1:12" ht="15.75">
      <c r="A38" s="150"/>
      <c r="B38" s="151"/>
      <c r="C38" s="151"/>
      <c r="D38" s="151"/>
      <c r="E38" s="157"/>
      <c r="F38" s="158"/>
      <c r="G38" s="203"/>
      <c r="H38" s="158"/>
      <c r="I38" s="157"/>
      <c r="J38" s="51"/>
      <c r="K38" s="99"/>
      <c r="L38" s="35"/>
    </row>
    <row r="39" spans="1:12" ht="15.75">
      <c r="A39" s="152"/>
      <c r="B39" s="153"/>
      <c r="C39" s="153" t="s">
        <v>129</v>
      </c>
      <c r="D39" s="153" t="s">
        <v>130</v>
      </c>
      <c r="E39" s="159">
        <v>0</v>
      </c>
      <c r="F39" s="160"/>
      <c r="G39" s="202">
        <v>2000</v>
      </c>
      <c r="H39" s="160"/>
      <c r="I39" s="168">
        <f>E39+G39</f>
        <v>2000</v>
      </c>
      <c r="J39" s="52"/>
      <c r="K39" s="98"/>
      <c r="L39" s="35"/>
    </row>
    <row r="40" spans="1:12" ht="15.75">
      <c r="A40" s="150"/>
      <c r="B40" s="154"/>
      <c r="C40" s="154"/>
      <c r="D40" s="154"/>
      <c r="E40" s="157"/>
      <c r="F40" s="161"/>
      <c r="G40" s="203"/>
      <c r="H40" s="161"/>
      <c r="I40" s="157"/>
      <c r="J40" s="53"/>
      <c r="K40" s="99"/>
      <c r="L40" s="35"/>
    </row>
    <row r="41" spans="1:12" ht="15.75">
      <c r="A41" s="152"/>
      <c r="B41" s="153"/>
      <c r="C41" s="153" t="s">
        <v>131</v>
      </c>
      <c r="D41" s="153" t="s">
        <v>132</v>
      </c>
      <c r="E41" s="159">
        <v>0</v>
      </c>
      <c r="F41" s="160"/>
      <c r="G41" s="202">
        <v>50</v>
      </c>
      <c r="H41" s="160"/>
      <c r="I41" s="168">
        <f>E41+G41</f>
        <v>50</v>
      </c>
      <c r="J41" s="52"/>
      <c r="K41" s="98"/>
      <c r="L41" s="35"/>
    </row>
    <row r="42" spans="1:12" ht="15.75">
      <c r="A42" s="150"/>
      <c r="B42" s="154"/>
      <c r="C42" s="154"/>
      <c r="D42" s="154"/>
      <c r="E42" s="157"/>
      <c r="F42" s="161"/>
      <c r="G42" s="203"/>
      <c r="H42" s="161"/>
      <c r="I42" s="157"/>
      <c r="J42" s="53"/>
      <c r="K42" s="99"/>
      <c r="L42" s="35"/>
    </row>
    <row r="43" spans="1:12" ht="15.75">
      <c r="A43" s="152"/>
      <c r="B43" s="153"/>
      <c r="C43" s="153" t="s">
        <v>133</v>
      </c>
      <c r="D43" s="153" t="s">
        <v>134</v>
      </c>
      <c r="E43" s="159">
        <v>0</v>
      </c>
      <c r="F43" s="160"/>
      <c r="G43" s="202">
        <v>100</v>
      </c>
      <c r="H43" s="160"/>
      <c r="I43" s="168">
        <f>E43+G43</f>
        <v>100</v>
      </c>
      <c r="J43" s="52"/>
      <c r="K43" s="98"/>
      <c r="L43" s="35"/>
    </row>
    <row r="44" spans="1:12" ht="15.75">
      <c r="A44" s="150"/>
      <c r="B44" s="154"/>
      <c r="C44" s="154"/>
      <c r="D44" s="154"/>
      <c r="E44" s="157"/>
      <c r="F44" s="161"/>
      <c r="G44" s="203"/>
      <c r="H44" s="161"/>
      <c r="I44" s="157"/>
      <c r="J44" s="53"/>
      <c r="K44" s="99"/>
      <c r="L44" s="35"/>
    </row>
    <row r="45" spans="1:12" ht="15.75">
      <c r="A45" s="152"/>
      <c r="B45" s="153"/>
      <c r="C45" s="153" t="s">
        <v>135</v>
      </c>
      <c r="D45" s="153" t="s">
        <v>136</v>
      </c>
      <c r="E45" s="159">
        <v>0</v>
      </c>
      <c r="F45" s="160"/>
      <c r="G45" s="202">
        <v>20</v>
      </c>
      <c r="H45" s="160"/>
      <c r="I45" s="168">
        <f>E45+G45</f>
        <v>20</v>
      </c>
      <c r="J45" s="52"/>
      <c r="K45" s="98"/>
      <c r="L45" s="35"/>
    </row>
    <row r="46" spans="1:12" ht="15.75">
      <c r="A46" s="150"/>
      <c r="B46" s="154"/>
      <c r="C46" s="154"/>
      <c r="D46" s="154"/>
      <c r="E46" s="157"/>
      <c r="F46" s="161"/>
      <c r="G46" s="203"/>
      <c r="H46" s="161"/>
      <c r="I46" s="157"/>
      <c r="J46" s="53"/>
      <c r="K46" s="99"/>
      <c r="L46" s="35"/>
    </row>
    <row r="47" spans="1:12" ht="15.75">
      <c r="A47" s="152"/>
      <c r="B47" s="153"/>
      <c r="C47" s="153" t="s">
        <v>137</v>
      </c>
      <c r="D47" s="153" t="s">
        <v>138</v>
      </c>
      <c r="E47" s="159">
        <v>0</v>
      </c>
      <c r="F47" s="160"/>
      <c r="G47" s="202">
        <v>864</v>
      </c>
      <c r="H47" s="160"/>
      <c r="I47" s="168">
        <f>E47+G47</f>
        <v>864</v>
      </c>
      <c r="J47" s="52"/>
      <c r="K47" s="98"/>
      <c r="L47" s="35"/>
    </row>
    <row r="48" spans="1:12" ht="15.75">
      <c r="A48" s="150"/>
      <c r="B48" s="154"/>
      <c r="C48" s="154"/>
      <c r="D48" s="154"/>
      <c r="E48" s="157"/>
      <c r="F48" s="161"/>
      <c r="G48" s="203"/>
      <c r="H48" s="161"/>
      <c r="I48" s="157"/>
      <c r="J48" s="53"/>
      <c r="K48" s="99"/>
      <c r="L48" s="35"/>
    </row>
    <row r="49" spans="1:12" ht="15.75">
      <c r="A49" s="152"/>
      <c r="B49" s="153"/>
      <c r="C49" s="153" t="s">
        <v>139</v>
      </c>
      <c r="D49" s="153" t="s">
        <v>140</v>
      </c>
      <c r="E49" s="159">
        <v>0</v>
      </c>
      <c r="F49" s="160"/>
      <c r="G49" s="202">
        <v>50</v>
      </c>
      <c r="H49" s="160"/>
      <c r="I49" s="168">
        <f>E49+G49</f>
        <v>50</v>
      </c>
      <c r="J49" s="52"/>
      <c r="K49" s="98"/>
      <c r="L49" s="35"/>
    </row>
    <row r="50" spans="1:12" ht="15.75">
      <c r="A50" s="150"/>
      <c r="B50" s="154"/>
      <c r="C50" s="154"/>
      <c r="D50" s="154"/>
      <c r="E50" s="157"/>
      <c r="F50" s="161"/>
      <c r="G50" s="203"/>
      <c r="H50" s="161"/>
      <c r="I50" s="157"/>
      <c r="J50" s="53"/>
      <c r="K50" s="99"/>
      <c r="L50" s="35"/>
    </row>
    <row r="51" spans="1:12" ht="15.75">
      <c r="A51" s="152"/>
      <c r="B51" s="153"/>
      <c r="C51" s="153" t="s">
        <v>141</v>
      </c>
      <c r="D51" s="153" t="s">
        <v>142</v>
      </c>
      <c r="E51" s="159">
        <v>0</v>
      </c>
      <c r="F51" s="160"/>
      <c r="G51" s="202">
        <v>30540</v>
      </c>
      <c r="H51" s="160"/>
      <c r="I51" s="168">
        <f>E51+G51</f>
        <v>30540</v>
      </c>
      <c r="J51" s="52"/>
      <c r="K51" s="98"/>
      <c r="L51" s="35"/>
    </row>
    <row r="52" spans="1:12" ht="15.75">
      <c r="A52" s="150"/>
      <c r="B52" s="154"/>
      <c r="C52" s="154"/>
      <c r="D52" s="154"/>
      <c r="E52" s="157"/>
      <c r="F52" s="161"/>
      <c r="G52" s="203"/>
      <c r="H52" s="161"/>
      <c r="I52" s="157"/>
      <c r="J52" s="53"/>
      <c r="K52" s="99"/>
      <c r="L52" s="35"/>
    </row>
    <row r="53" spans="1:12" ht="15.75">
      <c r="A53" s="152"/>
      <c r="B53" s="153"/>
      <c r="C53" s="153" t="s">
        <v>143</v>
      </c>
      <c r="D53" s="153" t="s">
        <v>144</v>
      </c>
      <c r="E53" s="159">
        <v>0</v>
      </c>
      <c r="F53" s="160"/>
      <c r="G53" s="202">
        <v>1000</v>
      </c>
      <c r="H53" s="160"/>
      <c r="I53" s="168">
        <f>E53+G53</f>
        <v>1000</v>
      </c>
      <c r="J53" s="52"/>
      <c r="K53" s="98"/>
      <c r="L53" s="35"/>
    </row>
    <row r="54" spans="1:12" ht="15.75">
      <c r="A54" s="150"/>
      <c r="B54" s="154"/>
      <c r="C54" s="154"/>
      <c r="D54" s="154"/>
      <c r="E54" s="157"/>
      <c r="F54" s="161"/>
      <c r="G54" s="203"/>
      <c r="H54" s="161"/>
      <c r="I54" s="157"/>
      <c r="J54" s="53"/>
      <c r="K54" s="99"/>
      <c r="L54" s="35"/>
    </row>
    <row r="55" spans="1:12" ht="16.5" thickBot="1">
      <c r="A55" s="155"/>
      <c r="B55" s="156"/>
      <c r="C55" s="156" t="s">
        <v>145</v>
      </c>
      <c r="D55" s="156" t="s">
        <v>146</v>
      </c>
      <c r="E55" s="162">
        <v>0</v>
      </c>
      <c r="F55" s="163"/>
      <c r="G55" s="204">
        <v>802082</v>
      </c>
      <c r="H55" s="163"/>
      <c r="I55" s="171">
        <f>E55+G55</f>
        <v>802082</v>
      </c>
      <c r="J55" s="54"/>
      <c r="K55" s="100">
        <v>16.25</v>
      </c>
      <c r="L55" s="35"/>
    </row>
    <row r="56" spans="1:12" ht="15.75">
      <c r="A56" s="35"/>
      <c r="B56" s="35"/>
      <c r="C56" s="35"/>
      <c r="D56" s="35"/>
      <c r="E56" s="164"/>
      <c r="F56" s="165"/>
      <c r="G56" s="157"/>
      <c r="H56" s="158"/>
      <c r="I56" s="35"/>
      <c r="J56" s="55"/>
      <c r="K56" s="51"/>
      <c r="L56" s="35"/>
    </row>
    <row r="57" spans="1:12" ht="16.5" thickBot="1">
      <c r="A57" s="35"/>
      <c r="B57" s="35"/>
      <c r="C57" s="35"/>
      <c r="D57" s="35"/>
      <c r="E57" s="166" t="s">
        <v>50</v>
      </c>
      <c r="F57" s="167"/>
      <c r="G57" s="168">
        <f>SUM(G29:G55)</f>
        <v>910607</v>
      </c>
      <c r="H57" s="160"/>
      <c r="I57" s="35"/>
      <c r="J57" s="101" t="s">
        <v>51</v>
      </c>
      <c r="K57" s="102">
        <f>SUM(K29:K55)</f>
        <v>17.25</v>
      </c>
      <c r="L57" s="35"/>
    </row>
    <row r="58" spans="1:12" ht="15.75">
      <c r="A58" s="77" t="s">
        <v>52</v>
      </c>
      <c r="B58" s="36"/>
      <c r="C58" s="36"/>
      <c r="D58" s="36"/>
      <c r="E58" s="164"/>
      <c r="F58" s="165"/>
      <c r="G58" s="157"/>
      <c r="H58" s="158"/>
      <c r="I58" s="35"/>
      <c r="J58" s="35"/>
      <c r="K58" s="35"/>
      <c r="L58" s="35"/>
    </row>
    <row r="59" spans="1:12" ht="15.75">
      <c r="A59" s="77" t="s">
        <v>53</v>
      </c>
      <c r="B59" s="36"/>
      <c r="C59" s="36"/>
      <c r="D59" s="36"/>
      <c r="E59" s="166" t="s">
        <v>54</v>
      </c>
      <c r="F59" s="167"/>
      <c r="G59" s="159">
        <v>41942</v>
      </c>
      <c r="H59" s="160"/>
      <c r="I59" s="35"/>
      <c r="J59" s="35"/>
      <c r="K59" s="35"/>
      <c r="L59" s="35"/>
    </row>
    <row r="60" spans="1:12" ht="15.75">
      <c r="A60" s="77" t="s">
        <v>55</v>
      </c>
      <c r="B60" s="36"/>
      <c r="C60" s="36"/>
      <c r="D60" s="56"/>
      <c r="E60" s="164"/>
      <c r="F60" s="165"/>
      <c r="G60" s="157"/>
      <c r="H60" s="158"/>
      <c r="I60" s="35"/>
      <c r="J60" s="35"/>
      <c r="K60" s="35"/>
      <c r="L60" s="35"/>
    </row>
    <row r="61" spans="1:12" ht="16.5" thickBot="1">
      <c r="A61" s="172" t="s">
        <v>147</v>
      </c>
      <c r="B61" s="35" t="s">
        <v>111</v>
      </c>
      <c r="C61" s="35"/>
      <c r="D61" s="35"/>
      <c r="E61" s="169" t="s">
        <v>56</v>
      </c>
      <c r="F61" s="170"/>
      <c r="G61" s="171">
        <f>G57+G59</f>
        <v>952549</v>
      </c>
      <c r="H61" s="163"/>
      <c r="I61" s="35"/>
      <c r="J61" s="35"/>
      <c r="K61" s="35"/>
      <c r="L61" s="35"/>
    </row>
    <row r="62" spans="1:12" ht="15.75">
      <c r="A62" s="77" t="s">
        <v>57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</row>
    <row r="63" spans="1:12" ht="15.75">
      <c r="A63" s="22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</row>
    <row r="64" spans="1:12" ht="15.75">
      <c r="A64" s="35"/>
      <c r="B64" s="35"/>
      <c r="C64" s="35"/>
      <c r="D64" s="35"/>
      <c r="E64" s="35"/>
      <c r="F64" s="35"/>
      <c r="G64" s="35"/>
      <c r="H64" s="35"/>
      <c r="J64" s="36"/>
      <c r="K64" s="36"/>
      <c r="L64" s="35"/>
    </row>
    <row r="65" spans="1:12" ht="15.75">
      <c r="A65" s="85" t="s">
        <v>58</v>
      </c>
      <c r="B65" s="35"/>
      <c r="C65" s="103" t="s">
        <v>59</v>
      </c>
      <c r="D65" s="36"/>
      <c r="E65" s="35"/>
      <c r="F65" s="35"/>
      <c r="G65" s="103" t="s">
        <v>58</v>
      </c>
      <c r="H65" s="35"/>
      <c r="I65" s="104" t="s">
        <v>59</v>
      </c>
      <c r="J65" s="35"/>
      <c r="K65" s="35"/>
      <c r="L65" s="35"/>
    </row>
    <row r="66" spans="1:12" ht="15.75">
      <c r="A66" s="173"/>
      <c r="B66" s="35"/>
      <c r="C66" s="97" t="s">
        <v>26</v>
      </c>
      <c r="D66" s="39"/>
      <c r="E66" s="35"/>
      <c r="F66" s="35"/>
      <c r="G66" s="173"/>
      <c r="H66" s="35"/>
      <c r="I66" s="97"/>
      <c r="J66" s="39"/>
      <c r="K66" s="39"/>
      <c r="L66" s="35"/>
    </row>
    <row r="67" spans="1:12" ht="15.75">
      <c r="A67" s="173"/>
      <c r="B67" s="35"/>
      <c r="C67" s="97"/>
      <c r="D67" s="39"/>
      <c r="E67" s="35"/>
      <c r="F67" s="35"/>
      <c r="G67" s="173"/>
      <c r="H67" s="35"/>
      <c r="I67" s="97"/>
      <c r="J67" s="39"/>
      <c r="K67" s="39"/>
      <c r="L67" s="35"/>
    </row>
    <row r="68" spans="1:12" ht="15.75">
      <c r="A68" s="173"/>
      <c r="B68" s="35"/>
      <c r="C68" s="97"/>
      <c r="D68" s="39"/>
      <c r="E68" s="35"/>
      <c r="F68" s="35"/>
      <c r="G68" s="173"/>
      <c r="H68" s="35"/>
      <c r="I68" s="97"/>
      <c r="J68" s="39"/>
      <c r="K68" s="39"/>
      <c r="L68" s="35"/>
    </row>
    <row r="69" spans="1:12" ht="15.75">
      <c r="A69" s="173"/>
      <c r="B69" s="35"/>
      <c r="C69" s="97"/>
      <c r="D69" s="39"/>
      <c r="E69" s="35"/>
      <c r="F69" s="35"/>
      <c r="G69" s="173"/>
      <c r="H69" s="35"/>
      <c r="I69" s="97"/>
      <c r="J69" s="39"/>
      <c r="K69" s="39"/>
      <c r="L69" s="35"/>
    </row>
    <row r="70" spans="1:12" ht="15.75">
      <c r="A70" s="173"/>
      <c r="B70" s="35"/>
      <c r="C70" s="97"/>
      <c r="D70" s="39"/>
      <c r="E70" s="35"/>
      <c r="F70" s="35"/>
      <c r="G70" s="173"/>
      <c r="H70" s="35"/>
      <c r="I70" s="97"/>
      <c r="J70" s="39"/>
      <c r="K70" s="39"/>
      <c r="L70" s="35"/>
    </row>
    <row r="71" spans="1:12" ht="15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</row>
    <row r="72" spans="1:12" ht="15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</row>
    <row r="73" spans="1:12" ht="15.75">
      <c r="A73" s="105" t="s">
        <v>60</v>
      </c>
      <c r="B73" s="57"/>
      <c r="C73" s="57"/>
      <c r="D73" s="58"/>
      <c r="E73" s="35"/>
      <c r="F73" s="35"/>
      <c r="G73" s="105" t="s">
        <v>61</v>
      </c>
      <c r="H73" s="57"/>
      <c r="I73" s="57"/>
      <c r="J73" s="57"/>
      <c r="K73" s="58"/>
      <c r="L73" s="35"/>
    </row>
    <row r="74" spans="1:12" ht="15.75">
      <c r="A74" s="47"/>
      <c r="B74" s="35"/>
      <c r="C74" s="35"/>
      <c r="D74" s="38"/>
      <c r="E74" s="35"/>
      <c r="F74" s="35"/>
      <c r="G74" s="47"/>
      <c r="H74" s="35"/>
      <c r="I74" s="35"/>
      <c r="J74" s="35"/>
      <c r="K74" s="38"/>
      <c r="L74" s="35"/>
    </row>
    <row r="75" spans="1:12" ht="15.75">
      <c r="A75" s="47"/>
      <c r="B75" s="35"/>
      <c r="C75" s="35"/>
      <c r="D75" s="38"/>
      <c r="E75" s="35"/>
      <c r="F75" s="35"/>
      <c r="G75" s="47"/>
      <c r="H75" s="35"/>
      <c r="I75" s="35"/>
      <c r="J75" s="35"/>
      <c r="K75" s="38"/>
      <c r="L75" s="35"/>
    </row>
    <row r="76" spans="1:12" ht="15.75">
      <c r="A76" s="106" t="s">
        <v>62</v>
      </c>
      <c r="B76" s="59"/>
      <c r="C76" s="59"/>
      <c r="D76" s="107" t="s">
        <v>63</v>
      </c>
      <c r="E76" s="108" t="s">
        <v>64</v>
      </c>
      <c r="F76" s="60"/>
      <c r="G76" s="106" t="s">
        <v>65</v>
      </c>
      <c r="H76" s="59"/>
      <c r="I76" s="59"/>
      <c r="J76" s="59"/>
      <c r="K76" s="109" t="s">
        <v>66</v>
      </c>
      <c r="L76" s="35"/>
    </row>
    <row r="77" spans="1:12" ht="15.75">
      <c r="A77" s="47"/>
      <c r="B77" s="35"/>
      <c r="C77" s="35"/>
      <c r="D77" s="38"/>
      <c r="E77" s="35"/>
      <c r="F77" s="35"/>
      <c r="G77" s="47"/>
      <c r="H77" s="35"/>
      <c r="I77" s="35"/>
      <c r="J77" s="35"/>
      <c r="K77" s="38"/>
      <c r="L77" s="35"/>
    </row>
    <row r="78" spans="1:12" ht="15.75">
      <c r="A78" s="47"/>
      <c r="B78" s="35"/>
      <c r="C78" s="35"/>
      <c r="D78" s="38"/>
      <c r="E78" s="35"/>
      <c r="F78" s="35"/>
      <c r="G78" s="47"/>
      <c r="H78" s="35"/>
      <c r="I78" s="35"/>
      <c r="J78" s="35"/>
      <c r="K78" s="38"/>
      <c r="L78" s="35"/>
    </row>
    <row r="79" spans="1:12" ht="15.75">
      <c r="A79" s="110" t="s">
        <v>67</v>
      </c>
      <c r="B79" s="61"/>
      <c r="C79" s="61"/>
      <c r="D79" s="111" t="s">
        <v>63</v>
      </c>
      <c r="E79" s="45"/>
      <c r="F79" s="45"/>
      <c r="G79" s="110" t="s">
        <v>68</v>
      </c>
      <c r="H79" s="61"/>
      <c r="I79" s="61"/>
      <c r="J79" s="61"/>
      <c r="K79" s="112" t="s">
        <v>66</v>
      </c>
      <c r="L79" s="35"/>
    </row>
    <row r="80" spans="1:12" ht="15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</row>
    <row r="81" spans="1:12" ht="15.75">
      <c r="A81" s="69" t="s">
        <v>69</v>
      </c>
      <c r="B81" s="35"/>
      <c r="C81" s="35"/>
      <c r="D81" s="35"/>
      <c r="E81" s="35"/>
      <c r="F81" s="35"/>
      <c r="G81" s="35"/>
      <c r="H81" s="35"/>
      <c r="I81" s="78" t="s">
        <v>70</v>
      </c>
      <c r="J81" s="113">
        <v>2</v>
      </c>
      <c r="K81" s="35"/>
      <c r="L81" s="35"/>
    </row>
    <row r="82" spans="1:12" ht="15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</row>
    <row r="85" ht="15.75">
      <c r="A85" s="114" t="s">
        <v>71</v>
      </c>
    </row>
    <row r="86" spans="3:11" ht="15.75">
      <c r="C86" s="115" t="s">
        <v>72</v>
      </c>
      <c r="D86" s="5"/>
      <c r="E86" s="5"/>
      <c r="F86" s="5"/>
      <c r="G86" s="5"/>
      <c r="H86" s="20"/>
      <c r="I86" s="21"/>
      <c r="J86" s="21"/>
      <c r="K86" s="7"/>
    </row>
    <row r="87" spans="3:13" ht="15.75">
      <c r="C87" s="115" t="s">
        <v>0</v>
      </c>
      <c r="D87" s="5"/>
      <c r="E87" s="5"/>
      <c r="F87" s="5"/>
      <c r="G87" s="5"/>
      <c r="H87" s="116" t="s">
        <v>73</v>
      </c>
      <c r="I87" s="13"/>
      <c r="J87" s="117"/>
      <c r="K87" s="8"/>
      <c r="M87" s="3"/>
    </row>
    <row r="88" spans="1:11" ht="15.75">
      <c r="A88" s="118" t="s">
        <v>2</v>
      </c>
      <c r="C88" s="115" t="s">
        <v>3</v>
      </c>
      <c r="D88" s="5"/>
      <c r="E88" s="5"/>
      <c r="F88" s="5"/>
      <c r="G88" s="5"/>
      <c r="H88" s="14"/>
      <c r="K88" s="6"/>
    </row>
    <row r="89" spans="1:11" ht="15.75">
      <c r="A89" s="118" t="s">
        <v>75</v>
      </c>
      <c r="C89" s="115" t="s">
        <v>6</v>
      </c>
      <c r="D89" s="5"/>
      <c r="E89" s="5"/>
      <c r="F89" s="5"/>
      <c r="G89" s="5"/>
      <c r="H89" s="116" t="s">
        <v>74</v>
      </c>
      <c r="I89" s="13"/>
      <c r="J89" s="117"/>
      <c r="K89" s="8"/>
    </row>
    <row r="90" spans="1:11" ht="15.75">
      <c r="A90" s="118" t="s">
        <v>76</v>
      </c>
      <c r="C90" s="115" t="s">
        <v>9</v>
      </c>
      <c r="D90" s="5"/>
      <c r="E90" s="5"/>
      <c r="F90" s="5"/>
      <c r="G90" s="5"/>
      <c r="H90" s="119" t="s">
        <v>10</v>
      </c>
      <c r="K90" s="6"/>
    </row>
    <row r="91" spans="1:11" ht="15.75">
      <c r="A91" s="118" t="s">
        <v>78</v>
      </c>
      <c r="D91" s="5"/>
      <c r="E91" s="5"/>
      <c r="F91" s="5"/>
      <c r="G91" s="5"/>
      <c r="H91" s="174"/>
      <c r="I91" s="77" t="s">
        <v>77</v>
      </c>
      <c r="K91" s="6"/>
    </row>
    <row r="92" spans="1:11" ht="15.75">
      <c r="A92" s="118" t="s">
        <v>80</v>
      </c>
      <c r="C92" s="115" t="s">
        <v>14</v>
      </c>
      <c r="D92" s="5"/>
      <c r="E92" s="5"/>
      <c r="F92" s="5"/>
      <c r="G92" s="5"/>
      <c r="H92" s="15"/>
      <c r="I92" s="77" t="s">
        <v>79</v>
      </c>
      <c r="K92" s="6"/>
    </row>
    <row r="93" spans="8:11" ht="15.75">
      <c r="H93" s="15"/>
      <c r="K93" s="6"/>
    </row>
    <row r="94" spans="4:11" ht="15.75">
      <c r="D94" s="120" t="s">
        <v>16</v>
      </c>
      <c r="E94" s="198" t="s">
        <v>148</v>
      </c>
      <c r="H94" s="174"/>
      <c r="I94" s="77" t="s">
        <v>17</v>
      </c>
      <c r="K94" s="6"/>
    </row>
    <row r="95" spans="8:11" ht="15.75">
      <c r="H95" s="15"/>
      <c r="K95" s="6"/>
    </row>
    <row r="96" spans="1:11" ht="15.75">
      <c r="A96" s="81" t="s">
        <v>82</v>
      </c>
      <c r="E96" s="117"/>
      <c r="H96" s="205" t="str">
        <f>$H$8</f>
        <v>X</v>
      </c>
      <c r="I96" s="77" t="s">
        <v>81</v>
      </c>
      <c r="J96" s="206" t="s">
        <v>115</v>
      </c>
      <c r="K96" s="8"/>
    </row>
    <row r="97" spans="1:11" ht="15.75">
      <c r="A97" s="121" t="s">
        <v>84</v>
      </c>
      <c r="B97" s="33"/>
      <c r="C97" s="33"/>
      <c r="D97" s="33"/>
      <c r="H97" s="15"/>
      <c r="J97" s="2" t="s">
        <v>83</v>
      </c>
      <c r="K97" s="9"/>
    </row>
    <row r="98" spans="1:11" ht="15.75">
      <c r="A98" s="29"/>
      <c r="E98" s="21"/>
      <c r="F98" s="7"/>
      <c r="H98" s="15"/>
      <c r="K98" s="6"/>
    </row>
    <row r="99" spans="1:11" ht="15.75">
      <c r="A99" s="82" t="s">
        <v>21</v>
      </c>
      <c r="B99" s="117" t="s">
        <v>112</v>
      </c>
      <c r="C99" s="122" t="s">
        <v>22</v>
      </c>
      <c r="D99" s="117" t="s">
        <v>113</v>
      </c>
      <c r="F99" s="6"/>
      <c r="H99" s="15"/>
      <c r="K99" s="6"/>
    </row>
    <row r="100" spans="1:11" ht="15.75">
      <c r="A100" s="11"/>
      <c r="F100" s="6"/>
      <c r="H100" s="123" t="s">
        <v>85</v>
      </c>
      <c r="I100" s="175" t="s">
        <v>115</v>
      </c>
      <c r="J100" s="176"/>
      <c r="K100" s="199"/>
    </row>
    <row r="101" spans="1:11" ht="15.75">
      <c r="A101" s="82" t="s">
        <v>86</v>
      </c>
      <c r="D101" s="117"/>
      <c r="F101" s="6"/>
      <c r="H101" s="11"/>
      <c r="K101" s="6"/>
    </row>
    <row r="102" spans="1:11" ht="15.75">
      <c r="A102" s="27"/>
      <c r="E102" s="22"/>
      <c r="F102" s="6"/>
      <c r="H102" s="174"/>
      <c r="I102" s="77" t="s">
        <v>20</v>
      </c>
      <c r="J102" s="22"/>
      <c r="K102" s="6"/>
    </row>
    <row r="103" spans="1:11" ht="15.75">
      <c r="A103" s="82" t="s">
        <v>87</v>
      </c>
      <c r="D103" s="117">
        <v>1172449</v>
      </c>
      <c r="F103" s="6"/>
      <c r="H103" s="28"/>
      <c r="I103" s="13"/>
      <c r="J103" s="13"/>
      <c r="K103" s="8"/>
    </row>
    <row r="104" spans="1:11" ht="15.75">
      <c r="A104" s="27"/>
      <c r="F104" s="6"/>
      <c r="H104" s="15"/>
      <c r="K104" s="6"/>
    </row>
    <row r="105" spans="1:11" ht="15.75">
      <c r="A105" s="82" t="s">
        <v>89</v>
      </c>
      <c r="D105" s="117"/>
      <c r="F105" s="6"/>
      <c r="H105" s="124" t="s">
        <v>88</v>
      </c>
      <c r="K105" s="6"/>
    </row>
    <row r="106" spans="1:11" ht="15.75">
      <c r="A106" s="27"/>
      <c r="F106" s="6"/>
      <c r="H106" s="205" t="str">
        <f>$H$16</f>
        <v>X</v>
      </c>
      <c r="I106" s="1" t="s">
        <v>90</v>
      </c>
      <c r="J106" s="86" t="s">
        <v>27</v>
      </c>
      <c r="K106" s="9"/>
    </row>
    <row r="107" spans="1:11" ht="15.75">
      <c r="A107" s="119" t="s">
        <v>92</v>
      </c>
      <c r="B107" s="5"/>
      <c r="C107" s="5"/>
      <c r="D107" s="125">
        <f>$D$21</f>
        <v>1172449</v>
      </c>
      <c r="F107" s="6"/>
      <c r="H107" s="177"/>
      <c r="I107" s="1" t="s">
        <v>91</v>
      </c>
      <c r="K107" s="6"/>
    </row>
    <row r="108" spans="1:11" ht="15.75">
      <c r="A108" s="12"/>
      <c r="B108" s="13"/>
      <c r="C108" s="13"/>
      <c r="D108" s="13"/>
      <c r="E108" s="13"/>
      <c r="F108" s="8"/>
      <c r="H108" s="177"/>
      <c r="I108" s="1" t="s">
        <v>93</v>
      </c>
      <c r="K108" s="6"/>
    </row>
    <row r="109" spans="8:11" ht="15.75">
      <c r="H109" s="177"/>
      <c r="I109" s="1" t="s">
        <v>94</v>
      </c>
      <c r="K109" s="6"/>
    </row>
    <row r="110" spans="1:11" ht="15.75">
      <c r="A110" s="114" t="s">
        <v>95</v>
      </c>
      <c r="B110" s="117" t="s">
        <v>116</v>
      </c>
      <c r="C110" s="13"/>
      <c r="D110" s="13"/>
      <c r="H110" s="12"/>
      <c r="I110" s="13"/>
      <c r="J110" s="13"/>
      <c r="K110" s="8"/>
    </row>
    <row r="111" ht="15.75">
      <c r="A111" s="10"/>
    </row>
    <row r="112" spans="1:7" ht="15.75">
      <c r="A112" s="114" t="s">
        <v>96</v>
      </c>
      <c r="B112" s="117" t="s">
        <v>117</v>
      </c>
      <c r="C112" s="13"/>
      <c r="D112" s="13"/>
      <c r="E112" s="114" t="s">
        <v>97</v>
      </c>
      <c r="F112" s="198" t="s">
        <v>118</v>
      </c>
      <c r="G112" s="13"/>
    </row>
    <row r="114" spans="1:4" ht="15.75">
      <c r="A114" s="81" t="s">
        <v>98</v>
      </c>
      <c r="B114" s="5"/>
      <c r="C114" s="5"/>
      <c r="D114" s="117">
        <f>D107</f>
        <v>1172449</v>
      </c>
    </row>
    <row r="116" spans="1:11" ht="16.5" thickBot="1">
      <c r="A116" s="81" t="s">
        <v>71</v>
      </c>
      <c r="B116" s="88" t="s">
        <v>34</v>
      </c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15.75">
      <c r="A117" s="126" t="s">
        <v>35</v>
      </c>
      <c r="B117" s="127" t="s">
        <v>36</v>
      </c>
      <c r="C117" s="30"/>
      <c r="D117" s="24"/>
      <c r="E117" s="23"/>
      <c r="F117" s="24"/>
      <c r="G117" s="23"/>
      <c r="H117" s="24"/>
      <c r="I117" s="23"/>
      <c r="J117" s="24"/>
      <c r="K117" s="24"/>
    </row>
    <row r="118" spans="1:11" ht="15.75">
      <c r="A118" s="129" t="s">
        <v>37</v>
      </c>
      <c r="B118" s="88" t="s">
        <v>38</v>
      </c>
      <c r="C118" s="31"/>
      <c r="D118" s="25"/>
      <c r="E118" s="88" t="s">
        <v>39</v>
      </c>
      <c r="F118" s="25"/>
      <c r="G118" s="88" t="s">
        <v>40</v>
      </c>
      <c r="H118" s="31"/>
      <c r="I118" s="88" t="s">
        <v>41</v>
      </c>
      <c r="J118" s="31"/>
      <c r="K118" s="128" t="s">
        <v>42</v>
      </c>
    </row>
    <row r="119" spans="1:11" ht="16.5" thickBot="1">
      <c r="A119" s="132" t="s">
        <v>43</v>
      </c>
      <c r="B119" s="133" t="s">
        <v>44</v>
      </c>
      <c r="C119" s="133" t="s">
        <v>45</v>
      </c>
      <c r="D119" s="131" t="s">
        <v>46</v>
      </c>
      <c r="E119" s="130" t="s">
        <v>47</v>
      </c>
      <c r="F119" s="26"/>
      <c r="G119" s="130" t="s">
        <v>48</v>
      </c>
      <c r="H119" s="32"/>
      <c r="I119" s="130" t="s">
        <v>47</v>
      </c>
      <c r="J119" s="32"/>
      <c r="K119" s="131" t="s">
        <v>49</v>
      </c>
    </row>
    <row r="120" spans="1:11" ht="15.75">
      <c r="A120" s="178"/>
      <c r="B120" s="179"/>
      <c r="C120" s="179"/>
      <c r="D120" s="16"/>
      <c r="E120" s="185"/>
      <c r="F120" s="186"/>
      <c r="G120" s="185"/>
      <c r="H120" s="186"/>
      <c r="I120" s="185"/>
      <c r="J120" s="16"/>
      <c r="K120" s="16"/>
    </row>
    <row r="121" spans="1:11" ht="15.75">
      <c r="A121" s="180" t="s">
        <v>119</v>
      </c>
      <c r="B121" s="181"/>
      <c r="C121" s="181" t="s">
        <v>149</v>
      </c>
      <c r="D121" s="135" t="s">
        <v>150</v>
      </c>
      <c r="E121" s="187">
        <v>0</v>
      </c>
      <c r="F121" s="188"/>
      <c r="G121" s="207">
        <v>69380</v>
      </c>
      <c r="H121" s="188"/>
      <c r="I121" s="189">
        <f>E121+G121</f>
        <v>69380</v>
      </c>
      <c r="J121" s="17"/>
      <c r="K121" s="134"/>
    </row>
    <row r="122" spans="1:13" ht="15.75">
      <c r="A122" s="178"/>
      <c r="B122" s="182"/>
      <c r="C122" s="182"/>
      <c r="D122" s="18"/>
      <c r="E122" s="185"/>
      <c r="F122" s="190"/>
      <c r="G122" s="208"/>
      <c r="H122" s="190"/>
      <c r="I122" s="185"/>
      <c r="J122" s="18"/>
      <c r="K122" s="136"/>
      <c r="M122" s="3"/>
    </row>
    <row r="123" spans="1:11" ht="15.75">
      <c r="A123" s="180"/>
      <c r="B123" s="181"/>
      <c r="C123" s="181" t="s">
        <v>151</v>
      </c>
      <c r="D123" s="135" t="s">
        <v>152</v>
      </c>
      <c r="E123" s="187">
        <v>0</v>
      </c>
      <c r="F123" s="188"/>
      <c r="G123" s="207">
        <v>8020</v>
      </c>
      <c r="H123" s="188"/>
      <c r="I123" s="189">
        <f>E123+G123</f>
        <v>8020</v>
      </c>
      <c r="J123" s="17"/>
      <c r="K123" s="134"/>
    </row>
    <row r="124" spans="1:13" ht="15.75">
      <c r="A124" s="178"/>
      <c r="B124" s="182"/>
      <c r="C124" s="182"/>
      <c r="D124" s="18"/>
      <c r="E124" s="185"/>
      <c r="F124" s="190"/>
      <c r="G124" s="208"/>
      <c r="H124" s="190"/>
      <c r="I124" s="185"/>
      <c r="J124" s="18"/>
      <c r="K124" s="136"/>
      <c r="M124" s="3"/>
    </row>
    <row r="125" spans="1:11" ht="15.75">
      <c r="A125" s="180"/>
      <c r="B125" s="181"/>
      <c r="C125" s="181" t="s">
        <v>153</v>
      </c>
      <c r="D125" s="135" t="s">
        <v>126</v>
      </c>
      <c r="E125" s="187">
        <v>0</v>
      </c>
      <c r="F125" s="188"/>
      <c r="G125" s="207">
        <v>49730</v>
      </c>
      <c r="H125" s="188"/>
      <c r="I125" s="189">
        <f>E125+G125</f>
        <v>49730</v>
      </c>
      <c r="J125" s="17"/>
      <c r="K125" s="134"/>
    </row>
    <row r="126" spans="1:13" ht="15.75">
      <c r="A126" s="178"/>
      <c r="B126" s="182"/>
      <c r="C126" s="182"/>
      <c r="D126" s="18"/>
      <c r="E126" s="185"/>
      <c r="F126" s="190"/>
      <c r="G126" s="208"/>
      <c r="H126" s="190"/>
      <c r="I126" s="185"/>
      <c r="J126" s="18"/>
      <c r="K126" s="136"/>
      <c r="M126" s="3"/>
    </row>
    <row r="127" spans="1:11" ht="15.75">
      <c r="A127" s="180"/>
      <c r="B127" s="181"/>
      <c r="C127" s="181" t="s">
        <v>154</v>
      </c>
      <c r="D127" s="135" t="s">
        <v>128</v>
      </c>
      <c r="E127" s="187">
        <v>0</v>
      </c>
      <c r="F127" s="188"/>
      <c r="G127" s="207">
        <v>11630</v>
      </c>
      <c r="H127" s="188"/>
      <c r="I127" s="189">
        <f>E127+G127</f>
        <v>11630</v>
      </c>
      <c r="J127" s="17"/>
      <c r="K127" s="134"/>
    </row>
    <row r="128" spans="1:13" ht="15.75">
      <c r="A128" s="178"/>
      <c r="B128" s="182"/>
      <c r="C128" s="182"/>
      <c r="D128" s="18"/>
      <c r="E128" s="185"/>
      <c r="F128" s="190"/>
      <c r="G128" s="208"/>
      <c r="H128" s="190"/>
      <c r="I128" s="185"/>
      <c r="J128" s="18"/>
      <c r="K128" s="136"/>
      <c r="M128" s="3"/>
    </row>
    <row r="129" spans="1:11" ht="15.75">
      <c r="A129" s="180"/>
      <c r="B129" s="181"/>
      <c r="C129" s="181" t="s">
        <v>155</v>
      </c>
      <c r="D129" s="135" t="s">
        <v>130</v>
      </c>
      <c r="E129" s="187">
        <v>0</v>
      </c>
      <c r="F129" s="188"/>
      <c r="G129" s="207">
        <v>50000</v>
      </c>
      <c r="H129" s="188"/>
      <c r="I129" s="189">
        <f>E129+G129</f>
        <v>50000</v>
      </c>
      <c r="J129" s="17"/>
      <c r="K129" s="134"/>
    </row>
    <row r="130" spans="1:13" ht="15.75">
      <c r="A130" s="178"/>
      <c r="B130" s="179"/>
      <c r="C130" s="179"/>
      <c r="D130" s="16"/>
      <c r="E130" s="185"/>
      <c r="F130" s="186"/>
      <c r="G130" s="208"/>
      <c r="H130" s="186"/>
      <c r="I130" s="185"/>
      <c r="J130" s="16"/>
      <c r="K130" s="136"/>
      <c r="M130" s="3"/>
    </row>
    <row r="131" spans="1:11" ht="15.75">
      <c r="A131" s="180"/>
      <c r="B131" s="181"/>
      <c r="C131" s="181" t="s">
        <v>156</v>
      </c>
      <c r="D131" s="135" t="s">
        <v>132</v>
      </c>
      <c r="E131" s="187">
        <v>0</v>
      </c>
      <c r="F131" s="188"/>
      <c r="G131" s="207">
        <v>1000</v>
      </c>
      <c r="H131" s="188"/>
      <c r="I131" s="189">
        <f>E131+G131</f>
        <v>1000</v>
      </c>
      <c r="J131" s="17"/>
      <c r="K131" s="134"/>
    </row>
    <row r="132" spans="1:13" ht="15.75">
      <c r="A132" s="178"/>
      <c r="B132" s="182"/>
      <c r="C132" s="182"/>
      <c r="D132" s="18"/>
      <c r="E132" s="185"/>
      <c r="F132" s="190"/>
      <c r="G132" s="208"/>
      <c r="H132" s="190"/>
      <c r="I132" s="185"/>
      <c r="J132" s="18"/>
      <c r="K132" s="136"/>
      <c r="M132" s="3"/>
    </row>
    <row r="133" spans="1:11" ht="15.75">
      <c r="A133" s="180"/>
      <c r="B133" s="181"/>
      <c r="C133" s="181" t="s">
        <v>157</v>
      </c>
      <c r="D133" s="135" t="s">
        <v>134</v>
      </c>
      <c r="E133" s="187">
        <v>0</v>
      </c>
      <c r="F133" s="188"/>
      <c r="G133" s="207">
        <v>3750</v>
      </c>
      <c r="H133" s="188"/>
      <c r="I133" s="189">
        <f>E133+G133</f>
        <v>3750</v>
      </c>
      <c r="J133" s="17"/>
      <c r="K133" s="134"/>
    </row>
    <row r="134" spans="1:13" ht="15.75">
      <c r="A134" s="178"/>
      <c r="B134" s="182"/>
      <c r="C134" s="182"/>
      <c r="D134" s="18"/>
      <c r="E134" s="185"/>
      <c r="F134" s="190"/>
      <c r="G134" s="208"/>
      <c r="H134" s="190"/>
      <c r="I134" s="185"/>
      <c r="J134" s="18"/>
      <c r="K134" s="136"/>
      <c r="M134" s="3"/>
    </row>
    <row r="135" spans="1:11" ht="15.75">
      <c r="A135" s="180"/>
      <c r="B135" s="181"/>
      <c r="C135" s="181" t="s">
        <v>158</v>
      </c>
      <c r="D135" s="135" t="s">
        <v>136</v>
      </c>
      <c r="E135" s="187">
        <v>0</v>
      </c>
      <c r="F135" s="188"/>
      <c r="G135" s="207">
        <v>1200</v>
      </c>
      <c r="H135" s="188"/>
      <c r="I135" s="189">
        <f>E135+G135</f>
        <v>1200</v>
      </c>
      <c r="J135" s="17"/>
      <c r="K135" s="134"/>
    </row>
    <row r="136" spans="1:13" ht="15.75">
      <c r="A136" s="178"/>
      <c r="B136" s="182"/>
      <c r="C136" s="182"/>
      <c r="D136" s="18"/>
      <c r="E136" s="185"/>
      <c r="F136" s="190"/>
      <c r="G136" s="208"/>
      <c r="H136" s="190"/>
      <c r="I136" s="185"/>
      <c r="J136" s="18"/>
      <c r="K136" s="136"/>
      <c r="M136" s="3"/>
    </row>
    <row r="137" spans="1:11" ht="15.75">
      <c r="A137" s="180"/>
      <c r="B137" s="181"/>
      <c r="C137" s="181" t="s">
        <v>159</v>
      </c>
      <c r="D137" s="135" t="s">
        <v>160</v>
      </c>
      <c r="E137" s="187">
        <v>0</v>
      </c>
      <c r="F137" s="188"/>
      <c r="G137" s="207">
        <v>10990</v>
      </c>
      <c r="H137" s="188"/>
      <c r="I137" s="189">
        <f>E137+G137</f>
        <v>10990</v>
      </c>
      <c r="J137" s="17"/>
      <c r="K137" s="134"/>
    </row>
    <row r="138" spans="1:13" ht="15.75">
      <c r="A138" s="178"/>
      <c r="B138" s="182"/>
      <c r="C138" s="182"/>
      <c r="D138" s="18"/>
      <c r="E138" s="185"/>
      <c r="F138" s="190"/>
      <c r="G138" s="208"/>
      <c r="H138" s="190"/>
      <c r="I138" s="185"/>
      <c r="J138" s="18"/>
      <c r="K138" s="136"/>
      <c r="M138" s="3"/>
    </row>
    <row r="139" spans="1:11" ht="15.75">
      <c r="A139" s="180"/>
      <c r="B139" s="181"/>
      <c r="C139" s="181" t="s">
        <v>161</v>
      </c>
      <c r="D139" s="135" t="s">
        <v>162</v>
      </c>
      <c r="E139" s="187">
        <v>0</v>
      </c>
      <c r="F139" s="188"/>
      <c r="G139" s="207">
        <v>200</v>
      </c>
      <c r="H139" s="188"/>
      <c r="I139" s="189">
        <f>E139+G139</f>
        <v>200</v>
      </c>
      <c r="J139" s="17"/>
      <c r="K139" s="134"/>
    </row>
    <row r="140" spans="1:13" ht="15.75">
      <c r="A140" s="178"/>
      <c r="B140" s="182"/>
      <c r="C140" s="182"/>
      <c r="D140" s="18"/>
      <c r="E140" s="185"/>
      <c r="F140" s="190"/>
      <c r="G140" s="208"/>
      <c r="H140" s="190"/>
      <c r="I140" s="185"/>
      <c r="J140" s="18"/>
      <c r="K140" s="136"/>
      <c r="M140" s="3"/>
    </row>
    <row r="141" spans="1:11" ht="15.75">
      <c r="A141" s="180"/>
      <c r="B141" s="181"/>
      <c r="C141" s="181" t="s">
        <v>163</v>
      </c>
      <c r="D141" s="135" t="s">
        <v>164</v>
      </c>
      <c r="E141" s="187">
        <v>0</v>
      </c>
      <c r="F141" s="188"/>
      <c r="G141" s="207">
        <v>7000</v>
      </c>
      <c r="H141" s="188"/>
      <c r="I141" s="189">
        <f>E141+G141</f>
        <v>7000</v>
      </c>
      <c r="J141" s="17"/>
      <c r="K141" s="134"/>
    </row>
    <row r="142" spans="1:13" ht="15.75">
      <c r="A142" s="178"/>
      <c r="B142" s="182"/>
      <c r="C142" s="182"/>
      <c r="D142" s="18"/>
      <c r="E142" s="185"/>
      <c r="F142" s="190"/>
      <c r="G142" s="208"/>
      <c r="H142" s="190"/>
      <c r="I142" s="185"/>
      <c r="J142" s="18"/>
      <c r="K142" s="136"/>
      <c r="M142" s="3"/>
    </row>
    <row r="143" spans="1:11" ht="15.75">
      <c r="A143" s="180"/>
      <c r="B143" s="181"/>
      <c r="C143" s="181" t="s">
        <v>165</v>
      </c>
      <c r="D143" s="135" t="s">
        <v>166</v>
      </c>
      <c r="E143" s="187">
        <v>0</v>
      </c>
      <c r="F143" s="188"/>
      <c r="G143" s="207">
        <v>2000</v>
      </c>
      <c r="H143" s="188"/>
      <c r="I143" s="189">
        <f>E143+G143</f>
        <v>2000</v>
      </c>
      <c r="J143" s="17"/>
      <c r="K143" s="134"/>
    </row>
    <row r="144" spans="1:13" ht="15.75">
      <c r="A144" s="178"/>
      <c r="B144" s="182"/>
      <c r="C144" s="182"/>
      <c r="D144" s="18"/>
      <c r="E144" s="185"/>
      <c r="F144" s="190"/>
      <c r="G144" s="208"/>
      <c r="H144" s="190"/>
      <c r="I144" s="185"/>
      <c r="J144" s="18"/>
      <c r="K144" s="136"/>
      <c r="M144" s="3"/>
    </row>
    <row r="145" spans="1:11" ht="15.75">
      <c r="A145" s="180"/>
      <c r="B145" s="181"/>
      <c r="C145" s="181" t="s">
        <v>167</v>
      </c>
      <c r="D145" s="135" t="s">
        <v>142</v>
      </c>
      <c r="E145" s="187">
        <v>0</v>
      </c>
      <c r="F145" s="188"/>
      <c r="G145" s="207">
        <v>5000</v>
      </c>
      <c r="H145" s="188"/>
      <c r="I145" s="189">
        <f>E145+G145</f>
        <v>5000</v>
      </c>
      <c r="J145" s="17"/>
      <c r="K145" s="134"/>
    </row>
    <row r="146" spans="1:13" ht="15.75">
      <c r="A146" s="178"/>
      <c r="B146" s="182"/>
      <c r="C146" s="182"/>
      <c r="D146" s="18"/>
      <c r="E146" s="185"/>
      <c r="F146" s="190"/>
      <c r="G146" s="208"/>
      <c r="H146" s="190"/>
      <c r="I146" s="185"/>
      <c r="J146" s="18"/>
      <c r="K146" s="136"/>
      <c r="M146" s="3"/>
    </row>
    <row r="147" spans="1:11" ht="15.75">
      <c r="A147" s="180"/>
      <c r="B147" s="181"/>
      <c r="C147" s="181"/>
      <c r="D147" s="135"/>
      <c r="E147" s="187"/>
      <c r="F147" s="188"/>
      <c r="G147" s="207"/>
      <c r="H147" s="188"/>
      <c r="I147" s="189">
        <f>E147+G147</f>
        <v>0</v>
      </c>
      <c r="J147" s="17"/>
      <c r="K147" s="134"/>
    </row>
    <row r="148" spans="1:13" ht="15.75">
      <c r="A148" s="178"/>
      <c r="B148" s="182"/>
      <c r="C148" s="182"/>
      <c r="D148" s="18"/>
      <c r="E148" s="185"/>
      <c r="F148" s="190"/>
      <c r="G148" s="208"/>
      <c r="H148" s="190"/>
      <c r="I148" s="185"/>
      <c r="J148" s="18"/>
      <c r="K148" s="136"/>
      <c r="M148" s="3"/>
    </row>
    <row r="149" spans="1:11" ht="15.75">
      <c r="A149" s="180"/>
      <c r="B149" s="181"/>
      <c r="C149" s="181"/>
      <c r="D149" s="135"/>
      <c r="E149" s="187"/>
      <c r="F149" s="188"/>
      <c r="G149" s="207"/>
      <c r="H149" s="188"/>
      <c r="I149" s="189">
        <f>E149+G149</f>
        <v>0</v>
      </c>
      <c r="J149" s="17"/>
      <c r="K149" s="134"/>
    </row>
    <row r="150" spans="1:13" ht="15.75">
      <c r="A150" s="178"/>
      <c r="B150" s="182"/>
      <c r="C150" s="182"/>
      <c r="D150" s="18"/>
      <c r="E150" s="185"/>
      <c r="F150" s="190"/>
      <c r="G150" s="208"/>
      <c r="H150" s="190"/>
      <c r="I150" s="185"/>
      <c r="J150" s="18"/>
      <c r="K150" s="136"/>
      <c r="M150" s="3"/>
    </row>
    <row r="151" spans="1:11" ht="15.75">
      <c r="A151" s="180"/>
      <c r="B151" s="181"/>
      <c r="C151" s="181"/>
      <c r="D151" s="135"/>
      <c r="E151" s="187"/>
      <c r="F151" s="188"/>
      <c r="G151" s="207"/>
      <c r="H151" s="188"/>
      <c r="I151" s="189">
        <f>E151+G151</f>
        <v>0</v>
      </c>
      <c r="J151" s="17"/>
      <c r="K151" s="134"/>
    </row>
    <row r="152" spans="1:13" ht="15.75">
      <c r="A152" s="178"/>
      <c r="B152" s="182"/>
      <c r="C152" s="182"/>
      <c r="D152" s="18"/>
      <c r="E152" s="185"/>
      <c r="F152" s="190"/>
      <c r="G152" s="208"/>
      <c r="H152" s="190"/>
      <c r="I152" s="185"/>
      <c r="J152" s="18"/>
      <c r="K152" s="136"/>
      <c r="M152" s="3"/>
    </row>
    <row r="153" spans="1:11" ht="15.75">
      <c r="A153" s="180"/>
      <c r="B153" s="181"/>
      <c r="C153" s="181"/>
      <c r="D153" s="135"/>
      <c r="E153" s="187"/>
      <c r="F153" s="188"/>
      <c r="G153" s="207"/>
      <c r="H153" s="188"/>
      <c r="I153" s="189">
        <f>E153+G153</f>
        <v>0</v>
      </c>
      <c r="J153" s="17"/>
      <c r="K153" s="134"/>
    </row>
    <row r="154" spans="1:13" ht="15.75">
      <c r="A154" s="178"/>
      <c r="B154" s="182"/>
      <c r="C154" s="182"/>
      <c r="D154" s="18"/>
      <c r="E154" s="185"/>
      <c r="F154" s="190"/>
      <c r="G154" s="208"/>
      <c r="H154" s="190"/>
      <c r="I154" s="185"/>
      <c r="J154" s="18"/>
      <c r="K154" s="136"/>
      <c r="M154" s="3"/>
    </row>
    <row r="155" spans="1:11" ht="15.75">
      <c r="A155" s="180"/>
      <c r="B155" s="181"/>
      <c r="C155" s="181"/>
      <c r="D155" s="135"/>
      <c r="E155" s="187"/>
      <c r="F155" s="188"/>
      <c r="G155" s="207"/>
      <c r="H155" s="188"/>
      <c r="I155" s="189">
        <f>E155+G155</f>
        <v>0</v>
      </c>
      <c r="J155" s="17"/>
      <c r="K155" s="134"/>
    </row>
    <row r="156" spans="1:13" ht="15.75">
      <c r="A156" s="178"/>
      <c r="B156" s="182"/>
      <c r="C156" s="182"/>
      <c r="D156" s="18"/>
      <c r="E156" s="185"/>
      <c r="F156" s="190"/>
      <c r="G156" s="208"/>
      <c r="H156" s="190"/>
      <c r="I156" s="185"/>
      <c r="J156" s="18"/>
      <c r="K156" s="136"/>
      <c r="M156" s="3"/>
    </row>
    <row r="157" spans="1:11" ht="15.75">
      <c r="A157" s="180"/>
      <c r="B157" s="181"/>
      <c r="C157" s="181"/>
      <c r="D157" s="135"/>
      <c r="E157" s="187"/>
      <c r="F157" s="188"/>
      <c r="G157" s="207"/>
      <c r="H157" s="188"/>
      <c r="I157" s="189">
        <f>E157+G157</f>
        <v>0</v>
      </c>
      <c r="J157" s="17"/>
      <c r="K157" s="134"/>
    </row>
    <row r="158" spans="1:13" ht="15.75">
      <c r="A158" s="178"/>
      <c r="B158" s="182"/>
      <c r="C158" s="182"/>
      <c r="D158" s="18"/>
      <c r="E158" s="185"/>
      <c r="F158" s="190"/>
      <c r="G158" s="208"/>
      <c r="H158" s="190"/>
      <c r="I158" s="185"/>
      <c r="J158" s="18"/>
      <c r="K158" s="136"/>
      <c r="M158" s="3"/>
    </row>
    <row r="159" spans="1:11" ht="15.75">
      <c r="A159" s="180"/>
      <c r="B159" s="181"/>
      <c r="C159" s="181"/>
      <c r="D159" s="135"/>
      <c r="E159" s="187"/>
      <c r="F159" s="188"/>
      <c r="G159" s="187"/>
      <c r="H159" s="188"/>
      <c r="I159" s="189">
        <f>E159+G159</f>
        <v>0</v>
      </c>
      <c r="J159" s="17"/>
      <c r="K159" s="134"/>
    </row>
    <row r="160" spans="1:13" ht="15.75">
      <c r="A160" s="178"/>
      <c r="B160" s="182"/>
      <c r="C160" s="182"/>
      <c r="D160" s="18"/>
      <c r="E160" s="185"/>
      <c r="F160" s="190"/>
      <c r="G160" s="185"/>
      <c r="H160" s="190"/>
      <c r="I160" s="185"/>
      <c r="J160" s="18"/>
      <c r="K160" s="136"/>
      <c r="M160" s="3"/>
    </row>
    <row r="161" spans="1:11" ht="15.75">
      <c r="A161" s="180"/>
      <c r="B161" s="181"/>
      <c r="C161" s="181"/>
      <c r="D161" s="135"/>
      <c r="E161" s="187"/>
      <c r="F161" s="188"/>
      <c r="G161" s="187"/>
      <c r="H161" s="188"/>
      <c r="I161" s="189">
        <f>E161+G161</f>
        <v>0</v>
      </c>
      <c r="J161" s="17"/>
      <c r="K161" s="134"/>
    </row>
    <row r="162" spans="1:13" ht="15.75">
      <c r="A162" s="178"/>
      <c r="B162" s="182"/>
      <c r="C162" s="182"/>
      <c r="D162" s="18"/>
      <c r="E162" s="185"/>
      <c r="F162" s="190"/>
      <c r="G162" s="185"/>
      <c r="H162" s="190"/>
      <c r="I162" s="185"/>
      <c r="J162" s="18"/>
      <c r="K162" s="136"/>
      <c r="M162" s="3"/>
    </row>
    <row r="163" spans="1:11" ht="16.5" thickBot="1">
      <c r="A163" s="183"/>
      <c r="B163" s="184"/>
      <c r="C163" s="184"/>
      <c r="D163" s="138"/>
      <c r="E163" s="191"/>
      <c r="F163" s="192"/>
      <c r="G163" s="191"/>
      <c r="H163" s="192"/>
      <c r="I163" s="193">
        <f>E163+G163</f>
        <v>0</v>
      </c>
      <c r="J163" s="19"/>
      <c r="K163" s="137"/>
    </row>
    <row r="164" spans="5:13" ht="15.75">
      <c r="E164" s="164"/>
      <c r="F164" s="194"/>
      <c r="G164" s="185"/>
      <c r="H164" s="186"/>
      <c r="I164" s="185"/>
      <c r="J164" s="139" t="s">
        <v>99</v>
      </c>
      <c r="K164" s="16"/>
      <c r="M164" s="3"/>
    </row>
    <row r="165" spans="5:11" ht="16.5" thickBot="1">
      <c r="E165" s="169" t="s">
        <v>100</v>
      </c>
      <c r="F165" s="195"/>
      <c r="G165" s="193">
        <f>SUM(G121:G163)</f>
        <v>219900</v>
      </c>
      <c r="H165" s="192"/>
      <c r="I165" s="185"/>
      <c r="J165" s="101" t="s">
        <v>51</v>
      </c>
      <c r="K165" s="140">
        <f>SUM(K121:K163)</f>
        <v>0</v>
      </c>
    </row>
    <row r="166" spans="5:11" ht="15.75">
      <c r="E166" s="164"/>
      <c r="F166" s="194"/>
      <c r="G166" s="185"/>
      <c r="H166" s="186"/>
      <c r="I166" s="185"/>
      <c r="J166" s="139" t="s">
        <v>101</v>
      </c>
      <c r="K166" s="16"/>
    </row>
    <row r="167" spans="5:11" ht="16.5" thickBot="1">
      <c r="E167" s="169" t="s">
        <v>102</v>
      </c>
      <c r="F167" s="195"/>
      <c r="G167" s="193">
        <f>G61+G165</f>
        <v>1172449</v>
      </c>
      <c r="H167" s="192"/>
      <c r="I167" s="185"/>
      <c r="J167" s="101" t="s">
        <v>51</v>
      </c>
      <c r="K167" s="140">
        <f>K57+K165</f>
        <v>17.25</v>
      </c>
    </row>
    <row r="171" spans="1:11" ht="15.75">
      <c r="A171" s="10"/>
      <c r="D171" s="114" t="s">
        <v>103</v>
      </c>
      <c r="E171" s="13"/>
      <c r="G171" s="114" t="s">
        <v>104</v>
      </c>
      <c r="I171" s="13"/>
      <c r="J171" s="120" t="s">
        <v>66</v>
      </c>
      <c r="K171" s="13"/>
    </row>
    <row r="173" spans="1:10" ht="15.75">
      <c r="A173" s="115" t="s">
        <v>106</v>
      </c>
      <c r="B173" s="5"/>
      <c r="I173" s="120" t="s">
        <v>105</v>
      </c>
      <c r="J173" s="141">
        <v>2</v>
      </c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1" manualBreakCount="1">
    <brk id="8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2004-05-04T23:57:02Z</cp:lastPrinted>
  <dcterms:created xsi:type="dcterms:W3CDTF">2003-11-20T18:30:41Z</dcterms:created>
  <dcterms:modified xsi:type="dcterms:W3CDTF">2004-05-05T16:14:31Z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-220538934</vt:i4>
  </property>
  <property fmtid="{D5CDD505-2E9C-101B-9397-08002B2CF9AE}" pid="3" name="_EmailSubject">
    <vt:lpwstr>BAR's for Bd Mtg 5/13/04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-6582216</vt:i4>
  </property>
  <property fmtid="{D5CDD505-2E9C-101B-9397-08002B2CF9AE}" pid="7" name="_ReviewingToolsShownOnce">
    <vt:lpwstr/>
  </property>
</Properties>
</file>